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七月" sheetId="1" r:id="rId1"/>
    <sheet name="Sheet2" sheetId="2" r:id="rId2"/>
    <sheet name="Sheet3" sheetId="3" r:id="rId3"/>
  </sheets>
  <definedNames>
    <definedName name="_xlnm._FilterDatabase" localSheetId="0" hidden="1">七月!$A$3:$R$58</definedName>
  </definedNames>
  <calcPr calcId="144525"/>
</workbook>
</file>

<file path=xl/sharedStrings.xml><?xml version="1.0" encoding="utf-8"?>
<sst xmlns="http://schemas.openxmlformats.org/spreadsheetml/2006/main" count="76" uniqueCount="76">
  <si>
    <t>武汉市巡游出租汽车企业服务质量信誉考核评分表（2021年7月）</t>
  </si>
  <si>
    <t>序号</t>
  </si>
  <si>
    <t>企业      名称</t>
  </si>
  <si>
    <t>市交通运输综合执法支队考核明细</t>
  </si>
  <si>
    <t>市交通运输局机关党委考核明细</t>
  </si>
  <si>
    <t>合计</t>
  </si>
  <si>
    <t>考核得分</t>
  </si>
  <si>
    <t>车载信息系统定位数据在线率、运营数据实时传输率达不到95%的，每少1%，扣4分</t>
  </si>
  <si>
    <t>灭火器等有效消防器材、消毒消杀物品、器具的配置应达到100%，每少1%（不足1%，按1%计算）扣2分</t>
  </si>
  <si>
    <t>月乘客平均投诉率应低于8%。高于8%，不超过10%的，每超过一个点扣1分；高于10%的，每超过一个点扣1.5分</t>
  </si>
  <si>
    <t>月抽访乘客投诉案件办理满意率低于95%扣10分</t>
  </si>
  <si>
    <t>企业驾驶员受行政处罚月次数不得超过企业车台数的1.5%；超过1.5%，不足3%的，扣1分；超过3%的，扣3分</t>
  </si>
  <si>
    <t>根据月查处车容车貌、驾驶员车内抽烟和不按规定使用文明用语的记录，每增加0.1人/车扣5分</t>
  </si>
  <si>
    <t>投诉处理不按规定程序、规定的期限内调查处理；未作出处理或者处理决定未落实，每次扣3分；投诉处理工作虚假办理，工作严重滞后，造成恶劣影响、被通报的，每次扣10分</t>
  </si>
  <si>
    <t>24小时值班（投诉）电话无人值守的，发现一次扣3分</t>
  </si>
  <si>
    <r>
      <rPr>
        <sz val="10"/>
        <color theme="1"/>
        <rFont val="宋体"/>
        <charset val="134"/>
      </rPr>
      <t>乘客满意度</t>
    </r>
    <r>
      <rPr>
        <sz val="10"/>
        <rFont val="宋体"/>
        <charset val="134"/>
      </rPr>
      <t>“武汉评议二维码”的完整张贴率应达到100%，每少1%（不足1%，按1%计算）扣1分</t>
    </r>
  </si>
  <si>
    <r>
      <rPr>
        <sz val="10"/>
        <color theme="1"/>
        <rFont val="宋体"/>
        <charset val="134"/>
      </rPr>
      <t>“</t>
    </r>
    <r>
      <rPr>
        <sz val="10"/>
        <rFont val="宋体"/>
        <charset val="134"/>
      </rPr>
      <t>武汉评议二维码”扫码率应达到每车每日平均扫码1次，每月汇总一次，扫码率未达到98%的，每少1%扣1分</t>
    </r>
  </si>
  <si>
    <r>
      <rPr>
        <sz val="10"/>
        <color theme="1"/>
        <rFont val="宋体"/>
        <charset val="134"/>
      </rPr>
      <t>“</t>
    </r>
    <r>
      <rPr>
        <sz val="10"/>
        <rFont val="宋体"/>
        <charset val="134"/>
      </rPr>
      <t>武汉评议二维码”不满意率：乘客评议月度不满意件与月扫码数之比，每0.1%，扣1分</t>
    </r>
  </si>
  <si>
    <t>“武汉评议二维码”不满意件回访率：回访率应达到100%，每少1%（不足1%，按1%计算）扣5分</t>
  </si>
  <si>
    <t>在行业文明程度测评中排名第一的，一次加10分</t>
  </si>
  <si>
    <r>
      <rPr>
        <sz val="10"/>
        <color theme="1"/>
        <rFont val="宋体"/>
        <charset val="134"/>
      </rPr>
      <t>在市或市交通运输局组织的文明程度测评中排名末位的，扣</t>
    </r>
    <r>
      <rPr>
        <sz val="10"/>
        <rFont val="宋体"/>
        <charset val="134"/>
      </rPr>
      <t>10分</t>
    </r>
  </si>
  <si>
    <t>四星</t>
  </si>
  <si>
    <t>竹叶山</t>
  </si>
  <si>
    <t>江满</t>
  </si>
  <si>
    <t>东湖宾馆</t>
  </si>
  <si>
    <t>华昌</t>
  </si>
  <si>
    <t>明天</t>
  </si>
  <si>
    <t>建昊</t>
  </si>
  <si>
    <t>嘉德</t>
  </si>
  <si>
    <t>宗泰</t>
  </si>
  <si>
    <t>国兴</t>
  </si>
  <si>
    <t>恒华</t>
  </si>
  <si>
    <t>正元</t>
  </si>
  <si>
    <t>国威</t>
  </si>
  <si>
    <t>大通</t>
  </si>
  <si>
    <t>明洁</t>
  </si>
  <si>
    <t>天长</t>
  </si>
  <si>
    <t>葛洲坝</t>
  </si>
  <si>
    <t>云天</t>
  </si>
  <si>
    <t>中良</t>
  </si>
  <si>
    <t>天兴</t>
  </si>
  <si>
    <t>裕悦莱</t>
  </si>
  <si>
    <t>天湖</t>
  </si>
  <si>
    <t>青山交运</t>
  </si>
  <si>
    <t>新天</t>
  </si>
  <si>
    <t>建设</t>
  </si>
  <si>
    <t>富山</t>
  </si>
  <si>
    <t>橄榄绿</t>
  </si>
  <si>
    <t>天杰</t>
  </si>
  <si>
    <t>交发</t>
  </si>
  <si>
    <t>昌祥</t>
  </si>
  <si>
    <t>邦成</t>
  </si>
  <si>
    <t>天河</t>
  </si>
  <si>
    <t>联海</t>
  </si>
  <si>
    <t>盛源</t>
  </si>
  <si>
    <t>春江</t>
  </si>
  <si>
    <t>锐达</t>
  </si>
  <si>
    <t>绿动</t>
  </si>
  <si>
    <t>江北</t>
  </si>
  <si>
    <t>中环</t>
  </si>
  <si>
    <t>外企</t>
  </si>
  <si>
    <t>长城</t>
  </si>
  <si>
    <t>中能</t>
  </si>
  <si>
    <t>侨通</t>
  </si>
  <si>
    <t>新安</t>
  </si>
  <si>
    <t>捷达</t>
  </si>
  <si>
    <t>新能源</t>
  </si>
  <si>
    <t>长增</t>
  </si>
  <si>
    <t>建苑</t>
  </si>
  <si>
    <t>顺达</t>
  </si>
  <si>
    <t>圣龙</t>
  </si>
  <si>
    <t>福兴</t>
  </si>
  <si>
    <t>兴隆</t>
  </si>
  <si>
    <t>幸福</t>
  </si>
  <si>
    <t>铁路</t>
  </si>
  <si>
    <t>备注：对考核评分有异议，可在公示期10日内向考核部门申请复核。市交通运输综合执法支队电话：68820343；市交通运输局机关党委电话：68820006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</si>
</sst>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_);[Red]\(0.0\)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3"/>
      <name val="宋体"/>
      <charset val="134"/>
    </font>
    <font>
      <sz val="13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微软简标宋"/>
      <charset val="134"/>
    </font>
    <font>
      <b/>
      <sz val="14"/>
      <color theme="1"/>
      <name val="宋体"/>
      <charset val="134"/>
    </font>
    <font>
      <b/>
      <sz val="16"/>
      <color theme="1"/>
      <name val="微软简标宋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31" fillId="10" borderId="17" applyNumberFormat="0" applyAlignment="0" applyProtection="0">
      <alignment vertical="center"/>
    </xf>
    <xf numFmtId="0" fontId="26" fillId="27" borderId="1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/>
    <xf numFmtId="178" fontId="1" fillId="0" borderId="1" xfId="42" applyNumberFormat="1" applyFont="1" applyFill="1" applyBorder="1" applyAlignment="1">
      <alignment horizontal="center" vertical="center" wrapText="1"/>
    </xf>
    <xf numFmtId="177" fontId="2" fillId="0" borderId="1" xfId="45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42" applyNumberFormat="1" applyFont="1" applyFill="1" applyBorder="1" applyAlignment="1">
      <alignment horizontal="center" vertical="center" wrapText="1"/>
    </xf>
    <xf numFmtId="178" fontId="2" fillId="0" borderId="1" xfId="45" applyNumberFormat="1" applyFont="1" applyFill="1" applyBorder="1" applyAlignment="1">
      <alignment horizontal="center" vertical="center" wrapText="1"/>
    </xf>
    <xf numFmtId="178" fontId="1" fillId="2" borderId="1" xfId="42" applyNumberFormat="1" applyFont="1" applyFill="1" applyBorder="1" applyAlignment="1">
      <alignment horizontal="center" vertical="center" wrapText="1"/>
    </xf>
    <xf numFmtId="178" fontId="1" fillId="0" borderId="1" xfId="45" applyNumberFormat="1" applyFont="1" applyFill="1" applyBorder="1" applyAlignment="1">
      <alignment horizontal="center" vertical="center" wrapText="1"/>
    </xf>
    <xf numFmtId="178" fontId="1" fillId="2" borderId="2" xfId="42" applyNumberFormat="1" applyFont="1" applyFill="1" applyBorder="1" applyAlignment="1">
      <alignment horizontal="center" vertical="center" wrapText="1"/>
    </xf>
    <xf numFmtId="178" fontId="1" fillId="0" borderId="2" xfId="42" applyNumberFormat="1" applyFont="1" applyFill="1" applyBorder="1" applyAlignment="1">
      <alignment horizontal="center" vertical="center" wrapText="1"/>
    </xf>
    <xf numFmtId="177" fontId="2" fillId="0" borderId="2" xfId="45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2" xfId="42" applyNumberFormat="1" applyFont="1" applyFill="1" applyBorder="1" applyAlignment="1">
      <alignment horizontal="center" vertical="center" wrapText="1"/>
    </xf>
    <xf numFmtId="178" fontId="2" fillId="0" borderId="2" xfId="45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8" fontId="3" fillId="0" borderId="2" xfId="0" applyNumberFormat="1" applyFont="1" applyFill="1" applyBorder="1" applyAlignment="1">
      <alignment horizontal="center"/>
    </xf>
    <xf numFmtId="178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/>
    </xf>
    <xf numFmtId="178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/>
    </xf>
    <xf numFmtId="178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8" fontId="8" fillId="0" borderId="10" xfId="0" applyNumberFormat="1" applyFont="1" applyBorder="1" applyAlignment="1">
      <alignment horizontal="center"/>
    </xf>
    <xf numFmtId="178" fontId="8" fillId="0" borderId="11" xfId="0" applyNumberFormat="1" applyFont="1" applyBorder="1" applyAlignment="1">
      <alignment horizontal="center"/>
    </xf>
    <xf numFmtId="178" fontId="9" fillId="0" borderId="7" xfId="45" applyNumberFormat="1" applyFont="1" applyFill="1" applyBorder="1" applyAlignment="1">
      <alignment horizontal="center" vertical="center" wrapText="1"/>
    </xf>
    <xf numFmtId="178" fontId="9" fillId="0" borderId="1" xfId="45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4 5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topLeftCell="A29" workbookViewId="0">
      <selection activeCell="A58" sqref="A58:R58"/>
    </sheetView>
  </sheetViews>
  <sheetFormatPr defaultColWidth="9" defaultRowHeight="13.5"/>
  <cols>
    <col min="1" max="1" width="4.375" style="21" customWidth="1"/>
    <col min="2" max="2" width="11" customWidth="1"/>
    <col min="3" max="3" width="10.25" customWidth="1"/>
    <col min="4" max="4" width="9" customWidth="1"/>
    <col min="5" max="5" width="10.5" customWidth="1"/>
    <col min="6" max="6" width="9.375" customWidth="1"/>
    <col min="7" max="7" width="11" customWidth="1"/>
    <col min="8" max="8" width="10.625" customWidth="1"/>
    <col min="9" max="9" width="14.625" customWidth="1"/>
    <col min="10" max="10" width="10.375" customWidth="1"/>
    <col min="11" max="11" width="11.625" customWidth="1"/>
    <col min="12" max="12" width="12.5" customWidth="1"/>
    <col min="13" max="13" width="11.25" customWidth="1"/>
    <col min="14" max="14" width="11.625" customWidth="1"/>
    <col min="15" max="16" width="10.875" customWidth="1"/>
    <col min="17" max="17" width="12.875" customWidth="1"/>
    <col min="18" max="18" width="13.125" customWidth="1"/>
  </cols>
  <sheetData>
    <row r="1" ht="43.5" customHeight="1" spans="1:1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51" customHeight="1" spans="1:18">
      <c r="A2" s="23" t="s">
        <v>1</v>
      </c>
      <c r="B2" s="23" t="s">
        <v>2</v>
      </c>
      <c r="C2" s="24" t="s">
        <v>3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 t="s">
        <v>4</v>
      </c>
      <c r="P2" s="25"/>
      <c r="Q2" s="25" t="s">
        <v>5</v>
      </c>
      <c r="R2" s="25" t="s">
        <v>6</v>
      </c>
    </row>
    <row r="3" ht="138" customHeight="1" spans="1:18">
      <c r="A3" s="23"/>
      <c r="B3" s="23"/>
      <c r="C3" s="26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26" t="s">
        <v>14</v>
      </c>
      <c r="K3" s="26" t="s">
        <v>15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25"/>
      <c r="R3" s="25"/>
    </row>
    <row r="4" ht="18.75" spans="1:18">
      <c r="A4" s="27">
        <v>1</v>
      </c>
      <c r="B4" s="28" t="s">
        <v>21</v>
      </c>
      <c r="C4" s="29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6">
        <v>0</v>
      </c>
      <c r="O4" s="36">
        <v>0</v>
      </c>
      <c r="P4" s="36">
        <v>0</v>
      </c>
      <c r="Q4" s="38">
        <f t="shared" ref="Q4:Q57" si="0">SUM(C4:P4)</f>
        <v>0</v>
      </c>
      <c r="R4" s="38">
        <f t="shared" ref="R4:R57" si="1">1000+Q4</f>
        <v>1000</v>
      </c>
    </row>
    <row r="5" ht="18.75" spans="1:18">
      <c r="A5" s="31">
        <v>2</v>
      </c>
      <c r="B5" s="28" t="s">
        <v>22</v>
      </c>
      <c r="C5" s="32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7">
        <v>0</v>
      </c>
      <c r="O5" s="36">
        <v>0</v>
      </c>
      <c r="P5" s="36">
        <v>0</v>
      </c>
      <c r="Q5" s="38">
        <f t="shared" si="0"/>
        <v>0</v>
      </c>
      <c r="R5" s="38">
        <f t="shared" si="1"/>
        <v>1000</v>
      </c>
    </row>
    <row r="6" ht="18.75" spans="1:18">
      <c r="A6" s="27">
        <v>3</v>
      </c>
      <c r="B6" s="28" t="s">
        <v>23</v>
      </c>
      <c r="C6" s="32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-0.633071663712332</v>
      </c>
      <c r="N6" s="37">
        <v>0</v>
      </c>
      <c r="O6" s="36">
        <v>0</v>
      </c>
      <c r="P6" s="36">
        <v>0</v>
      </c>
      <c r="Q6" s="38">
        <f t="shared" si="0"/>
        <v>-0.633071663712332</v>
      </c>
      <c r="R6" s="38">
        <f t="shared" si="1"/>
        <v>999.366928336288</v>
      </c>
    </row>
    <row r="7" ht="18.75" spans="1:18">
      <c r="A7" s="31">
        <v>4</v>
      </c>
      <c r="B7" s="28" t="s">
        <v>24</v>
      </c>
      <c r="C7" s="32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-1.11327581408294</v>
      </c>
      <c r="N7" s="37">
        <v>0</v>
      </c>
      <c r="O7" s="36">
        <v>0</v>
      </c>
      <c r="P7" s="36">
        <v>0</v>
      </c>
      <c r="Q7" s="38">
        <f t="shared" si="0"/>
        <v>-1.11327581408294</v>
      </c>
      <c r="R7" s="38">
        <f t="shared" si="1"/>
        <v>998.886724185917</v>
      </c>
    </row>
    <row r="8" ht="18" customHeight="1" spans="1:18">
      <c r="A8" s="27">
        <v>5</v>
      </c>
      <c r="B8" s="28" t="s">
        <v>25</v>
      </c>
      <c r="C8" s="32">
        <v>0</v>
      </c>
      <c r="D8" s="33">
        <v>0</v>
      </c>
      <c r="E8" s="33">
        <v>0</v>
      </c>
      <c r="F8" s="33">
        <v>0</v>
      </c>
      <c r="G8" s="33">
        <v>0</v>
      </c>
      <c r="H8" s="33">
        <v>-0.664893617021276</v>
      </c>
      <c r="I8" s="33">
        <v>0</v>
      </c>
      <c r="J8" s="33">
        <v>0</v>
      </c>
      <c r="K8" s="33">
        <v>0</v>
      </c>
      <c r="L8" s="33">
        <v>0</v>
      </c>
      <c r="M8" s="33">
        <v>-0.698056257435282</v>
      </c>
      <c r="N8" s="37">
        <v>0</v>
      </c>
      <c r="O8" s="36">
        <v>0</v>
      </c>
      <c r="P8" s="36">
        <v>0</v>
      </c>
      <c r="Q8" s="38">
        <f t="shared" si="0"/>
        <v>-1.36294987445656</v>
      </c>
      <c r="R8" s="38">
        <f t="shared" si="1"/>
        <v>998.637050125543</v>
      </c>
    </row>
    <row r="9" ht="18.75" spans="1:18">
      <c r="A9" s="31">
        <v>6</v>
      </c>
      <c r="B9" s="28" t="s">
        <v>26</v>
      </c>
      <c r="C9" s="32">
        <v>-0.561056105610547</v>
      </c>
      <c r="D9" s="33">
        <v>0</v>
      </c>
      <c r="E9" s="33">
        <v>0</v>
      </c>
      <c r="F9" s="33">
        <v>0</v>
      </c>
      <c r="G9" s="33">
        <v>0</v>
      </c>
      <c r="H9" s="33">
        <v>-0.825082508250825</v>
      </c>
      <c r="I9" s="33">
        <v>0</v>
      </c>
      <c r="J9" s="33">
        <v>0</v>
      </c>
      <c r="K9" s="33">
        <v>0</v>
      </c>
      <c r="L9" s="33">
        <v>0</v>
      </c>
      <c r="M9" s="33">
        <v>-0.241347685475696</v>
      </c>
      <c r="N9" s="37">
        <v>0</v>
      </c>
      <c r="O9" s="36">
        <v>0</v>
      </c>
      <c r="P9" s="36">
        <v>0</v>
      </c>
      <c r="Q9" s="38">
        <f t="shared" si="0"/>
        <v>-1.62748629933707</v>
      </c>
      <c r="R9" s="38">
        <f t="shared" si="1"/>
        <v>998.372513700663</v>
      </c>
    </row>
    <row r="10" ht="18.75" spans="1:18">
      <c r="A10" s="27">
        <v>7</v>
      </c>
      <c r="B10" s="28" t="s">
        <v>27</v>
      </c>
      <c r="C10" s="32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-1.71950564212789</v>
      </c>
      <c r="N10" s="37">
        <v>0</v>
      </c>
      <c r="O10" s="36">
        <v>0</v>
      </c>
      <c r="P10" s="36">
        <v>0</v>
      </c>
      <c r="Q10" s="38">
        <f t="shared" si="0"/>
        <v>-1.71950564212789</v>
      </c>
      <c r="R10" s="38">
        <f t="shared" si="1"/>
        <v>998.280494357872</v>
      </c>
    </row>
    <row r="11" ht="18.75" spans="1:18">
      <c r="A11" s="31">
        <v>8</v>
      </c>
      <c r="B11" s="28" t="s">
        <v>28</v>
      </c>
      <c r="C11" s="32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-2.0995800839832</v>
      </c>
      <c r="N11" s="37">
        <v>0</v>
      </c>
      <c r="O11" s="36">
        <v>0</v>
      </c>
      <c r="P11" s="36">
        <v>0</v>
      </c>
      <c r="Q11" s="38">
        <f t="shared" si="0"/>
        <v>-2.0995800839832</v>
      </c>
      <c r="R11" s="38">
        <f t="shared" si="1"/>
        <v>997.900419916017</v>
      </c>
    </row>
    <row r="12" ht="18.75" spans="1:18">
      <c r="A12" s="27">
        <v>9</v>
      </c>
      <c r="B12" s="28" t="s">
        <v>29</v>
      </c>
      <c r="C12" s="32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-1</v>
      </c>
      <c r="L12" s="33">
        <v>0</v>
      </c>
      <c r="M12" s="33">
        <v>-1.44980065241029</v>
      </c>
      <c r="N12" s="37">
        <v>0</v>
      </c>
      <c r="O12" s="36">
        <v>0</v>
      </c>
      <c r="P12" s="36">
        <v>0</v>
      </c>
      <c r="Q12" s="38">
        <f t="shared" si="0"/>
        <v>-2.44980065241029</v>
      </c>
      <c r="R12" s="38">
        <f t="shared" si="1"/>
        <v>997.55019934759</v>
      </c>
    </row>
    <row r="13" ht="18.75" spans="1:18">
      <c r="A13" s="31">
        <v>10</v>
      </c>
      <c r="B13" s="28" t="s">
        <v>30</v>
      </c>
      <c r="C13" s="32">
        <v>0</v>
      </c>
      <c r="D13" s="33">
        <v>0</v>
      </c>
      <c r="E13" s="33">
        <v>0</v>
      </c>
      <c r="F13" s="33">
        <v>0</v>
      </c>
      <c r="G13" s="33">
        <v>0</v>
      </c>
      <c r="H13" s="33">
        <v>-0.963391136801541</v>
      </c>
      <c r="I13" s="33">
        <v>0</v>
      </c>
      <c r="J13" s="33">
        <v>0</v>
      </c>
      <c r="K13" s="33">
        <v>0</v>
      </c>
      <c r="L13" s="33">
        <v>0</v>
      </c>
      <c r="M13" s="33">
        <v>-0.222304557243423</v>
      </c>
      <c r="N13" s="37">
        <v>-2.5</v>
      </c>
      <c r="O13" s="36">
        <v>0</v>
      </c>
      <c r="P13" s="36">
        <v>0</v>
      </c>
      <c r="Q13" s="38">
        <f t="shared" si="0"/>
        <v>-3.68569569404496</v>
      </c>
      <c r="R13" s="38">
        <f t="shared" si="1"/>
        <v>996.314304305955</v>
      </c>
    </row>
    <row r="14" ht="18.75" spans="1:18">
      <c r="A14" s="27">
        <v>11</v>
      </c>
      <c r="B14" s="28" t="s">
        <v>31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-3.84689363339104</v>
      </c>
      <c r="N14" s="37">
        <v>0</v>
      </c>
      <c r="O14" s="36">
        <v>0</v>
      </c>
      <c r="P14" s="36">
        <v>0</v>
      </c>
      <c r="Q14" s="38">
        <f t="shared" si="0"/>
        <v>-3.84689363339104</v>
      </c>
      <c r="R14" s="38">
        <f t="shared" si="1"/>
        <v>996.153106366609</v>
      </c>
    </row>
    <row r="15" ht="18.75" spans="1:18">
      <c r="A15" s="31">
        <v>12</v>
      </c>
      <c r="B15" s="28" t="s">
        <v>32</v>
      </c>
      <c r="C15" s="32">
        <v>0</v>
      </c>
      <c r="D15" s="33">
        <v>0</v>
      </c>
      <c r="E15" s="33">
        <v>0</v>
      </c>
      <c r="F15" s="33">
        <v>0</v>
      </c>
      <c r="G15" s="33">
        <v>0</v>
      </c>
      <c r="H15" s="33">
        <v>-1.77304964539007</v>
      </c>
      <c r="I15" s="33">
        <v>0</v>
      </c>
      <c r="J15" s="33">
        <v>0</v>
      </c>
      <c r="K15" s="33">
        <v>-1</v>
      </c>
      <c r="L15" s="33">
        <v>0</v>
      </c>
      <c r="M15" s="33">
        <v>-2.68889486421081</v>
      </c>
      <c r="N15" s="37">
        <v>0</v>
      </c>
      <c r="O15" s="36">
        <v>0</v>
      </c>
      <c r="P15" s="36">
        <v>0</v>
      </c>
      <c r="Q15" s="38">
        <f t="shared" si="0"/>
        <v>-5.46194450960088</v>
      </c>
      <c r="R15" s="38">
        <f t="shared" si="1"/>
        <v>994.538055490399</v>
      </c>
    </row>
    <row r="16" ht="18.75" spans="1:18">
      <c r="A16" s="27">
        <v>13</v>
      </c>
      <c r="B16" s="28" t="s">
        <v>33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-3.64963503649635</v>
      </c>
      <c r="I16" s="33">
        <v>0</v>
      </c>
      <c r="J16" s="33">
        <v>0</v>
      </c>
      <c r="K16" s="33">
        <v>0</v>
      </c>
      <c r="L16" s="33">
        <v>0</v>
      </c>
      <c r="M16" s="33">
        <v>-2.72677694964552</v>
      </c>
      <c r="N16" s="37">
        <v>0</v>
      </c>
      <c r="O16" s="36">
        <v>0</v>
      </c>
      <c r="P16" s="36">
        <v>0</v>
      </c>
      <c r="Q16" s="38">
        <f t="shared" si="0"/>
        <v>-6.37641198614187</v>
      </c>
      <c r="R16" s="38">
        <f t="shared" si="1"/>
        <v>993.623588013858</v>
      </c>
    </row>
    <row r="17" ht="18.75" spans="1:18">
      <c r="A17" s="31">
        <v>14</v>
      </c>
      <c r="B17" s="28" t="s">
        <v>34</v>
      </c>
      <c r="C17" s="32">
        <v>0</v>
      </c>
      <c r="D17" s="33">
        <v>0</v>
      </c>
      <c r="E17" s="33">
        <v>0</v>
      </c>
      <c r="F17" s="33">
        <v>0</v>
      </c>
      <c r="G17" s="33">
        <v>0</v>
      </c>
      <c r="H17" s="33">
        <v>-2.74893097128894</v>
      </c>
      <c r="I17" s="33">
        <v>0</v>
      </c>
      <c r="J17" s="33">
        <v>0</v>
      </c>
      <c r="K17" s="33">
        <v>-1</v>
      </c>
      <c r="L17" s="33">
        <v>0</v>
      </c>
      <c r="M17" s="33">
        <v>-0.334748406141112</v>
      </c>
      <c r="N17" s="37">
        <v>-2.5</v>
      </c>
      <c r="O17" s="36">
        <v>0</v>
      </c>
      <c r="P17" s="36">
        <v>0</v>
      </c>
      <c r="Q17" s="38">
        <f t="shared" si="0"/>
        <v>-6.58367937743005</v>
      </c>
      <c r="R17" s="38">
        <f t="shared" si="1"/>
        <v>993.41632062257</v>
      </c>
    </row>
    <row r="18" ht="18.75" spans="1:18">
      <c r="A18" s="27">
        <v>15</v>
      </c>
      <c r="B18" s="28" t="s">
        <v>35</v>
      </c>
      <c r="C18" s="32">
        <v>0</v>
      </c>
      <c r="D18" s="33">
        <v>0</v>
      </c>
      <c r="E18" s="33">
        <v>-5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-2.56222547584187</v>
      </c>
      <c r="N18" s="37">
        <v>0</v>
      </c>
      <c r="O18" s="36">
        <v>0</v>
      </c>
      <c r="P18" s="36">
        <v>0</v>
      </c>
      <c r="Q18" s="38">
        <f t="shared" si="0"/>
        <v>-7.56222547584187</v>
      </c>
      <c r="R18" s="38">
        <f t="shared" si="1"/>
        <v>992.437774524158</v>
      </c>
    </row>
    <row r="19" ht="18.75" spans="1:18">
      <c r="A19" s="31">
        <v>16</v>
      </c>
      <c r="B19" s="28" t="s">
        <v>36</v>
      </c>
      <c r="C19" s="32">
        <v>-4.8936170212766</v>
      </c>
      <c r="D19" s="33">
        <v>0</v>
      </c>
      <c r="E19" s="33">
        <v>-2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-0.933198537988957</v>
      </c>
      <c r="N19" s="37">
        <v>0</v>
      </c>
      <c r="O19" s="36">
        <v>0</v>
      </c>
      <c r="P19" s="36">
        <v>0</v>
      </c>
      <c r="Q19" s="38">
        <f t="shared" si="0"/>
        <v>-7.82681555926555</v>
      </c>
      <c r="R19" s="38">
        <f t="shared" si="1"/>
        <v>992.173184440734</v>
      </c>
    </row>
    <row r="20" ht="18.75" spans="1:18">
      <c r="A20" s="27">
        <v>17</v>
      </c>
      <c r="B20" s="28" t="s">
        <v>37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-3.78787878787879</v>
      </c>
      <c r="I20" s="33">
        <v>0</v>
      </c>
      <c r="J20" s="33">
        <v>0</v>
      </c>
      <c r="K20" s="33">
        <v>0</v>
      </c>
      <c r="L20" s="33">
        <v>0</v>
      </c>
      <c r="M20" s="33">
        <v>-5.34441805225653</v>
      </c>
      <c r="N20" s="37">
        <v>0</v>
      </c>
      <c r="O20" s="36">
        <v>0</v>
      </c>
      <c r="P20" s="36">
        <v>0</v>
      </c>
      <c r="Q20" s="38">
        <f t="shared" si="0"/>
        <v>-9.13229684013532</v>
      </c>
      <c r="R20" s="38">
        <f t="shared" si="1"/>
        <v>990.867703159865</v>
      </c>
    </row>
    <row r="21" ht="18.75" spans="1:18">
      <c r="A21" s="31">
        <v>18</v>
      </c>
      <c r="B21" s="28" t="s">
        <v>38</v>
      </c>
      <c r="C21" s="32">
        <v>-5.94533029612756</v>
      </c>
      <c r="D21" s="33">
        <v>0</v>
      </c>
      <c r="E21" s="33">
        <v>0</v>
      </c>
      <c r="F21" s="33">
        <v>0</v>
      </c>
      <c r="G21" s="33">
        <v>0</v>
      </c>
      <c r="H21" s="33">
        <v>-3.41685649202733</v>
      </c>
      <c r="I21" s="33">
        <v>0</v>
      </c>
      <c r="J21" s="33">
        <v>0</v>
      </c>
      <c r="K21" s="33">
        <v>0</v>
      </c>
      <c r="L21" s="33">
        <v>0</v>
      </c>
      <c r="M21" s="33">
        <v>-1.31122252217509</v>
      </c>
      <c r="N21" s="37">
        <v>0</v>
      </c>
      <c r="O21" s="36">
        <v>0</v>
      </c>
      <c r="P21" s="36">
        <v>0</v>
      </c>
      <c r="Q21" s="38">
        <f t="shared" si="0"/>
        <v>-10.67340931033</v>
      </c>
      <c r="R21" s="38">
        <f t="shared" si="1"/>
        <v>989.32659068967</v>
      </c>
    </row>
    <row r="22" ht="18.75" spans="1:18">
      <c r="A22" s="27">
        <v>19</v>
      </c>
      <c r="B22" s="28" t="s">
        <v>39</v>
      </c>
      <c r="C22" s="32">
        <v>0</v>
      </c>
      <c r="D22" s="33">
        <v>0</v>
      </c>
      <c r="E22" s="33">
        <v>0</v>
      </c>
      <c r="F22" s="33">
        <v>0</v>
      </c>
      <c r="G22" s="33">
        <v>0</v>
      </c>
      <c r="H22" s="33">
        <v>-3.24675324675325</v>
      </c>
      <c r="I22" s="33">
        <v>0</v>
      </c>
      <c r="J22" s="33">
        <v>0</v>
      </c>
      <c r="K22" s="33">
        <v>0</v>
      </c>
      <c r="L22" s="33">
        <v>0</v>
      </c>
      <c r="M22" s="33">
        <v>-4.50310559006211</v>
      </c>
      <c r="N22" s="37">
        <v>-5.44827586206897</v>
      </c>
      <c r="O22" s="36">
        <v>0</v>
      </c>
      <c r="P22" s="36">
        <v>0</v>
      </c>
      <c r="Q22" s="38">
        <f t="shared" si="0"/>
        <v>-13.1981346988843</v>
      </c>
      <c r="R22" s="38">
        <f t="shared" si="1"/>
        <v>986.801865301116</v>
      </c>
    </row>
    <row r="23" ht="18.75" spans="1:18">
      <c r="A23" s="31">
        <v>20</v>
      </c>
      <c r="B23" s="28" t="s">
        <v>40</v>
      </c>
      <c r="C23" s="32">
        <v>-2.64367816091953</v>
      </c>
      <c r="D23" s="33">
        <v>0</v>
      </c>
      <c r="E23" s="33">
        <v>0</v>
      </c>
      <c r="F23" s="33">
        <v>0</v>
      </c>
      <c r="G23" s="33">
        <v>0</v>
      </c>
      <c r="H23" s="33">
        <v>-0.821018062397373</v>
      </c>
      <c r="I23" s="33">
        <v>0</v>
      </c>
      <c r="J23" s="33">
        <v>0</v>
      </c>
      <c r="K23" s="33">
        <v>-1</v>
      </c>
      <c r="L23" s="33">
        <v>0</v>
      </c>
      <c r="M23" s="33">
        <v>-2.69751093309355</v>
      </c>
      <c r="N23" s="37">
        <v>-7.3030303030303</v>
      </c>
      <c r="O23" s="36">
        <v>0</v>
      </c>
      <c r="P23" s="36">
        <v>0</v>
      </c>
      <c r="Q23" s="38">
        <f t="shared" si="0"/>
        <v>-14.4652374594408</v>
      </c>
      <c r="R23" s="38">
        <f t="shared" si="1"/>
        <v>985.534762540559</v>
      </c>
    </row>
    <row r="24" ht="18.75" spans="1:18">
      <c r="A24" s="27">
        <v>21</v>
      </c>
      <c r="B24" s="28" t="s">
        <v>41</v>
      </c>
      <c r="C24" s="32">
        <v>-12.4880382775119</v>
      </c>
      <c r="D24" s="33">
        <v>0</v>
      </c>
      <c r="E24" s="33">
        <v>0</v>
      </c>
      <c r="F24" s="33">
        <v>0</v>
      </c>
      <c r="G24" s="33">
        <v>0</v>
      </c>
      <c r="H24" s="33">
        <v>-2.39234449760765</v>
      </c>
      <c r="I24" s="33">
        <v>0</v>
      </c>
      <c r="J24" s="33">
        <v>0</v>
      </c>
      <c r="K24" s="33">
        <v>0</v>
      </c>
      <c r="L24" s="33">
        <v>0</v>
      </c>
      <c r="M24" s="33">
        <v>-2.22811671087533</v>
      </c>
      <c r="N24" s="37">
        <v>0</v>
      </c>
      <c r="O24" s="36">
        <v>0</v>
      </c>
      <c r="P24" s="36">
        <v>0</v>
      </c>
      <c r="Q24" s="38">
        <f t="shared" si="0"/>
        <v>-17.1084994859949</v>
      </c>
      <c r="R24" s="38">
        <f t="shared" si="1"/>
        <v>982.891500514005</v>
      </c>
    </row>
    <row r="25" ht="22" customHeight="1" spans="1:18">
      <c r="A25" s="31">
        <v>22</v>
      </c>
      <c r="B25" s="28" t="s">
        <v>42</v>
      </c>
      <c r="C25" s="32">
        <v>-2.43243243243243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-5.41673931996512</v>
      </c>
      <c r="M25" s="33">
        <v>-5.00100020004001</v>
      </c>
      <c r="N25" s="37">
        <v>-7</v>
      </c>
      <c r="O25" s="36">
        <v>0</v>
      </c>
      <c r="P25" s="36">
        <v>0</v>
      </c>
      <c r="Q25" s="38">
        <f t="shared" si="0"/>
        <v>-19.8501719524376</v>
      </c>
      <c r="R25" s="38">
        <f t="shared" si="1"/>
        <v>980.149828047562</v>
      </c>
    </row>
    <row r="26" ht="18.75" spans="1:18">
      <c r="A26" s="27">
        <v>23</v>
      </c>
      <c r="B26" s="28" t="s">
        <v>43</v>
      </c>
      <c r="C26" s="32">
        <v>-1.53846153846153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-9.29776674937965</v>
      </c>
      <c r="M26" s="33">
        <v>-9.375</v>
      </c>
      <c r="N26" s="37">
        <v>0</v>
      </c>
      <c r="O26" s="36">
        <v>0</v>
      </c>
      <c r="P26" s="36">
        <v>0</v>
      </c>
      <c r="Q26" s="38">
        <f t="shared" si="0"/>
        <v>-20.2112282878412</v>
      </c>
      <c r="R26" s="38">
        <f t="shared" si="1"/>
        <v>979.788771712159</v>
      </c>
    </row>
    <row r="27" ht="18.75" spans="1:18">
      <c r="A27" s="31">
        <v>24</v>
      </c>
      <c r="B27" s="28" t="s">
        <v>44</v>
      </c>
      <c r="C27" s="32">
        <v>-1.31221719457013</v>
      </c>
      <c r="D27" s="33">
        <v>0</v>
      </c>
      <c r="E27" s="33">
        <v>0</v>
      </c>
      <c r="F27" s="33">
        <v>0</v>
      </c>
      <c r="G27" s="33">
        <v>0</v>
      </c>
      <c r="H27" s="33">
        <v>-4.52488687782805</v>
      </c>
      <c r="I27" s="33">
        <v>0</v>
      </c>
      <c r="J27" s="33">
        <v>0</v>
      </c>
      <c r="K27" s="33">
        <v>0</v>
      </c>
      <c r="L27" s="33">
        <v>0</v>
      </c>
      <c r="M27" s="33">
        <v>-1.97433366238894</v>
      </c>
      <c r="N27" s="37">
        <v>-12.6060606060606</v>
      </c>
      <c r="O27" s="36">
        <v>0</v>
      </c>
      <c r="P27" s="36">
        <v>0</v>
      </c>
      <c r="Q27" s="38">
        <f t="shared" si="0"/>
        <v>-20.4174983408477</v>
      </c>
      <c r="R27" s="38">
        <f t="shared" si="1"/>
        <v>979.582501659152</v>
      </c>
    </row>
    <row r="28" ht="18.75" spans="1:18">
      <c r="A28" s="27">
        <v>25</v>
      </c>
      <c r="B28" s="28" t="s">
        <v>45</v>
      </c>
      <c r="C28" s="32">
        <v>-20</v>
      </c>
      <c r="D28" s="33">
        <v>0</v>
      </c>
      <c r="E28" s="33">
        <v>-3.5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-1</v>
      </c>
      <c r="L28" s="33">
        <v>0</v>
      </c>
      <c r="M28" s="33">
        <v>-1.20064034151547</v>
      </c>
      <c r="N28" s="37">
        <v>0</v>
      </c>
      <c r="O28" s="36">
        <v>0</v>
      </c>
      <c r="P28" s="36">
        <v>0</v>
      </c>
      <c r="Q28" s="38">
        <f t="shared" si="0"/>
        <v>-25.7006403415155</v>
      </c>
      <c r="R28" s="38">
        <f t="shared" si="1"/>
        <v>974.299359658484</v>
      </c>
    </row>
    <row r="29" ht="18.75" spans="1:18">
      <c r="A29" s="31">
        <v>26</v>
      </c>
      <c r="B29" s="28" t="s">
        <v>46</v>
      </c>
      <c r="C29" s="32">
        <v>-17.0547945205479</v>
      </c>
      <c r="D29" s="33">
        <v>0</v>
      </c>
      <c r="E29" s="33">
        <v>-3.5</v>
      </c>
      <c r="F29" s="33">
        <v>0</v>
      </c>
      <c r="G29" s="33">
        <v>0</v>
      </c>
      <c r="H29" s="33">
        <v>-1.71232876712329</v>
      </c>
      <c r="I29" s="33">
        <v>0</v>
      </c>
      <c r="J29" s="33">
        <v>0</v>
      </c>
      <c r="K29" s="33">
        <v>-1</v>
      </c>
      <c r="L29" s="33">
        <v>0</v>
      </c>
      <c r="M29" s="33">
        <v>-3.6393885827181</v>
      </c>
      <c r="N29" s="37">
        <v>0</v>
      </c>
      <c r="O29" s="36">
        <v>0</v>
      </c>
      <c r="P29" s="36">
        <v>0</v>
      </c>
      <c r="Q29" s="38">
        <f t="shared" si="0"/>
        <v>-26.9065118703893</v>
      </c>
      <c r="R29" s="38">
        <f t="shared" si="1"/>
        <v>973.093488129611</v>
      </c>
    </row>
    <row r="30" ht="18.75" spans="1:18">
      <c r="A30" s="27">
        <v>27</v>
      </c>
      <c r="B30" s="28" t="s">
        <v>47</v>
      </c>
      <c r="C30" s="32">
        <v>-3.38912133891212</v>
      </c>
      <c r="D30" s="33">
        <v>0</v>
      </c>
      <c r="E30" s="33">
        <v>-3.5</v>
      </c>
      <c r="F30" s="33">
        <v>0</v>
      </c>
      <c r="G30" s="33">
        <v>0</v>
      </c>
      <c r="H30" s="33">
        <v>-2.09205020920502</v>
      </c>
      <c r="I30" s="33">
        <v>0</v>
      </c>
      <c r="J30" s="33">
        <v>-6</v>
      </c>
      <c r="K30" s="33">
        <v>0</v>
      </c>
      <c r="L30" s="33">
        <v>-7.6448913483601</v>
      </c>
      <c r="M30" s="33">
        <v>-4.89556135770235</v>
      </c>
      <c r="N30" s="37">
        <v>0</v>
      </c>
      <c r="O30" s="36">
        <v>0</v>
      </c>
      <c r="P30" s="36">
        <v>0</v>
      </c>
      <c r="Q30" s="38">
        <f t="shared" si="0"/>
        <v>-27.5216242541796</v>
      </c>
      <c r="R30" s="38">
        <f t="shared" si="1"/>
        <v>972.47837574582</v>
      </c>
    </row>
    <row r="31" ht="18.75" spans="1:18">
      <c r="A31" s="31">
        <v>28</v>
      </c>
      <c r="B31" s="28" t="s">
        <v>48</v>
      </c>
      <c r="C31" s="32">
        <v>0</v>
      </c>
      <c r="D31" s="33">
        <v>0</v>
      </c>
      <c r="E31" s="33">
        <v>0</v>
      </c>
      <c r="F31" s="33">
        <v>0</v>
      </c>
      <c r="G31" s="33">
        <v>0</v>
      </c>
      <c r="H31" s="33">
        <v>-15.3846153846154</v>
      </c>
      <c r="I31" s="33">
        <v>0</v>
      </c>
      <c r="J31" s="33">
        <v>0</v>
      </c>
      <c r="K31" s="33">
        <v>0</v>
      </c>
      <c r="L31" s="33">
        <v>-11.1091811414392</v>
      </c>
      <c r="M31" s="33">
        <v>-3.92927308447937</v>
      </c>
      <c r="N31" s="37">
        <v>0</v>
      </c>
      <c r="O31" s="36">
        <v>0</v>
      </c>
      <c r="P31" s="36">
        <v>0</v>
      </c>
      <c r="Q31" s="38">
        <f t="shared" si="0"/>
        <v>-30.423069610534</v>
      </c>
      <c r="R31" s="38">
        <f t="shared" si="1"/>
        <v>969.576930389466</v>
      </c>
    </row>
    <row r="32" ht="18.75" spans="1:18">
      <c r="A32" s="27">
        <v>29</v>
      </c>
      <c r="B32" s="28" t="s">
        <v>49</v>
      </c>
      <c r="C32" s="32">
        <v>0</v>
      </c>
      <c r="D32" s="33">
        <v>0</v>
      </c>
      <c r="E32" s="33">
        <v>-1</v>
      </c>
      <c r="F32" s="33">
        <v>0</v>
      </c>
      <c r="G32" s="33">
        <v>0</v>
      </c>
      <c r="H32" s="33">
        <v>-11.3636363636364</v>
      </c>
      <c r="I32" s="33">
        <v>0</v>
      </c>
      <c r="J32" s="33">
        <v>0</v>
      </c>
      <c r="K32" s="33">
        <v>0</v>
      </c>
      <c r="L32" s="33">
        <v>-5.2316715542522</v>
      </c>
      <c r="M32" s="33">
        <v>-5.0251256281407</v>
      </c>
      <c r="N32" s="37">
        <v>-10.3333333333333</v>
      </c>
      <c r="O32" s="36">
        <v>0</v>
      </c>
      <c r="P32" s="36">
        <v>0</v>
      </c>
      <c r="Q32" s="38">
        <f t="shared" si="0"/>
        <v>-32.9537668793626</v>
      </c>
      <c r="R32" s="38">
        <f t="shared" si="1"/>
        <v>967.046233120637</v>
      </c>
    </row>
    <row r="33" ht="18.75" spans="1:18">
      <c r="A33" s="31">
        <v>30</v>
      </c>
      <c r="B33" s="28" t="s">
        <v>50</v>
      </c>
      <c r="C33" s="32">
        <v>-20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-1</v>
      </c>
      <c r="L33" s="33">
        <v>-11.9032258064516</v>
      </c>
      <c r="M33" s="33">
        <v>-4.20757363253857</v>
      </c>
      <c r="N33" s="37">
        <v>0</v>
      </c>
      <c r="O33" s="36">
        <v>0</v>
      </c>
      <c r="P33" s="36">
        <v>0</v>
      </c>
      <c r="Q33" s="38">
        <f t="shared" si="0"/>
        <v>-37.1107994389902</v>
      </c>
      <c r="R33" s="38">
        <f t="shared" si="1"/>
        <v>962.88920056101</v>
      </c>
    </row>
    <row r="34" ht="18.75" spans="1:18">
      <c r="A34" s="27">
        <v>31</v>
      </c>
      <c r="B34" s="28" t="s">
        <v>51</v>
      </c>
      <c r="C34" s="32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-31.8550481776288</v>
      </c>
      <c r="M34" s="33">
        <v>-6.10873549175321</v>
      </c>
      <c r="N34" s="37">
        <v>0</v>
      </c>
      <c r="O34" s="36">
        <v>0</v>
      </c>
      <c r="P34" s="36">
        <v>0</v>
      </c>
      <c r="Q34" s="38">
        <f t="shared" si="0"/>
        <v>-37.963783669382</v>
      </c>
      <c r="R34" s="38">
        <f t="shared" si="1"/>
        <v>962.036216330618</v>
      </c>
    </row>
    <row r="35" ht="18.75" spans="1:18">
      <c r="A35" s="31">
        <v>32</v>
      </c>
      <c r="B35" s="28" t="s">
        <v>52</v>
      </c>
      <c r="C35" s="32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-19.3138622493461</v>
      </c>
      <c r="M35" s="33">
        <v>-7.34214390602056</v>
      </c>
      <c r="N35" s="37">
        <v>-17.9090909090909</v>
      </c>
      <c r="O35" s="36">
        <v>0</v>
      </c>
      <c r="P35" s="36">
        <v>0</v>
      </c>
      <c r="Q35" s="38">
        <f t="shared" si="0"/>
        <v>-44.5650970644576</v>
      </c>
      <c r="R35" s="38">
        <f t="shared" si="1"/>
        <v>955.434902935542</v>
      </c>
    </row>
    <row r="36" ht="18.75" spans="1:18">
      <c r="A36" s="27">
        <v>33</v>
      </c>
      <c r="B36" s="28" t="s">
        <v>53</v>
      </c>
      <c r="C36" s="32">
        <v>-5.28735632183905</v>
      </c>
      <c r="D36" s="33">
        <v>0</v>
      </c>
      <c r="E36" s="33">
        <v>0</v>
      </c>
      <c r="F36" s="33">
        <v>0</v>
      </c>
      <c r="G36" s="33">
        <v>0</v>
      </c>
      <c r="H36" s="33">
        <v>-1.72413793103448</v>
      </c>
      <c r="I36" s="33">
        <v>0</v>
      </c>
      <c r="J36" s="33">
        <v>-3</v>
      </c>
      <c r="K36" s="33">
        <v>-1</v>
      </c>
      <c r="L36" s="33">
        <v>-27.5094549499444</v>
      </c>
      <c r="M36" s="33">
        <v>-11.0420979986197</v>
      </c>
      <c r="N36" s="37">
        <v>-2.5</v>
      </c>
      <c r="O36" s="36">
        <v>0</v>
      </c>
      <c r="P36" s="36">
        <v>0</v>
      </c>
      <c r="Q36" s="38">
        <f t="shared" si="0"/>
        <v>-52.0630472014377</v>
      </c>
      <c r="R36" s="38">
        <f t="shared" si="1"/>
        <v>947.936952798562</v>
      </c>
    </row>
    <row r="37" ht="18.75" spans="1:18">
      <c r="A37" s="31">
        <v>34</v>
      </c>
      <c r="B37" s="28" t="s">
        <v>54</v>
      </c>
      <c r="C37" s="32">
        <v>-20</v>
      </c>
      <c r="D37" s="33">
        <v>0</v>
      </c>
      <c r="E37" s="33">
        <v>0</v>
      </c>
      <c r="F37" s="33">
        <v>0</v>
      </c>
      <c r="G37" s="33">
        <v>0</v>
      </c>
      <c r="H37" s="33">
        <v>-1.09649122807018</v>
      </c>
      <c r="I37" s="33">
        <v>0</v>
      </c>
      <c r="J37" s="33">
        <v>0</v>
      </c>
      <c r="K37" s="33">
        <v>-1</v>
      </c>
      <c r="L37" s="33">
        <v>-20.9262874929259</v>
      </c>
      <c r="M37" s="33">
        <v>-5.50165889714838</v>
      </c>
      <c r="N37" s="37">
        <v>-5.125</v>
      </c>
      <c r="O37" s="36">
        <v>0</v>
      </c>
      <c r="P37" s="36">
        <v>0</v>
      </c>
      <c r="Q37" s="38">
        <f t="shared" si="0"/>
        <v>-53.6494376181444</v>
      </c>
      <c r="R37" s="38">
        <f t="shared" si="1"/>
        <v>946.350562381856</v>
      </c>
    </row>
    <row r="38" ht="18.75" spans="1:18">
      <c r="A38" s="27">
        <v>35</v>
      </c>
      <c r="B38" s="28" t="s">
        <v>55</v>
      </c>
      <c r="C38" s="32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-4.45788887119885</v>
      </c>
      <c r="N38" s="37">
        <v>-52</v>
      </c>
      <c r="O38" s="36">
        <v>0</v>
      </c>
      <c r="P38" s="36">
        <v>0</v>
      </c>
      <c r="Q38" s="38">
        <f t="shared" si="0"/>
        <v>-56.4578888711989</v>
      </c>
      <c r="R38" s="38">
        <f t="shared" si="1"/>
        <v>943.542111128801</v>
      </c>
    </row>
    <row r="39" ht="18.75" spans="1:18">
      <c r="A39" s="31">
        <v>36</v>
      </c>
      <c r="B39" s="28" t="s">
        <v>56</v>
      </c>
      <c r="C39" s="32">
        <v>0</v>
      </c>
      <c r="D39" s="33">
        <v>0</v>
      </c>
      <c r="E39" s="33">
        <v>0</v>
      </c>
      <c r="F39" s="33">
        <v>0</v>
      </c>
      <c r="G39" s="33">
        <v>0</v>
      </c>
      <c r="H39" s="33">
        <v>-4.23728813559322</v>
      </c>
      <c r="I39" s="33">
        <v>0</v>
      </c>
      <c r="J39" s="33">
        <v>0</v>
      </c>
      <c r="K39" s="33">
        <v>0</v>
      </c>
      <c r="L39" s="33">
        <v>0</v>
      </c>
      <c r="M39" s="33">
        <v>-4.11734431291817</v>
      </c>
      <c r="N39" s="37">
        <v>-49.9166666666667</v>
      </c>
      <c r="O39" s="36">
        <v>0</v>
      </c>
      <c r="P39" s="36">
        <v>0</v>
      </c>
      <c r="Q39" s="38">
        <f t="shared" si="0"/>
        <v>-58.2712991151781</v>
      </c>
      <c r="R39" s="38">
        <f t="shared" si="1"/>
        <v>941.728700884822</v>
      </c>
    </row>
    <row r="40" ht="18.75" spans="1:18">
      <c r="A40" s="27">
        <v>37</v>
      </c>
      <c r="B40" s="28" t="s">
        <v>57</v>
      </c>
      <c r="C40" s="32">
        <v>-13.1372549019608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-1</v>
      </c>
      <c r="L40" s="33">
        <v>-17.4345351043643</v>
      </c>
      <c r="M40" s="33">
        <v>-5.91123133954514</v>
      </c>
      <c r="N40" s="37">
        <v>-21.4915254237288</v>
      </c>
      <c r="O40" s="36">
        <v>0</v>
      </c>
      <c r="P40" s="36">
        <v>0</v>
      </c>
      <c r="Q40" s="38">
        <f t="shared" si="0"/>
        <v>-58.974546769599</v>
      </c>
      <c r="R40" s="38">
        <f t="shared" si="1"/>
        <v>941.025453230401</v>
      </c>
    </row>
    <row r="41" ht="18.75" spans="1:18">
      <c r="A41" s="31">
        <v>38</v>
      </c>
      <c r="B41" s="28" t="s">
        <v>58</v>
      </c>
      <c r="C41" s="32">
        <v>-3.05970149253731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-40.760953298026</v>
      </c>
      <c r="M41" s="33">
        <v>-15.3396639883126</v>
      </c>
      <c r="N41" s="37">
        <v>0</v>
      </c>
      <c r="O41" s="36">
        <v>0</v>
      </c>
      <c r="P41" s="36">
        <v>0</v>
      </c>
      <c r="Q41" s="38">
        <f t="shared" si="0"/>
        <v>-59.1603187788759</v>
      </c>
      <c r="R41" s="38">
        <f t="shared" si="1"/>
        <v>940.839681221124</v>
      </c>
    </row>
    <row r="42" ht="18.75" spans="1:18">
      <c r="A42" s="27">
        <v>39</v>
      </c>
      <c r="B42" s="28" t="s">
        <v>59</v>
      </c>
      <c r="C42" s="32">
        <v>0</v>
      </c>
      <c r="D42" s="33">
        <v>0</v>
      </c>
      <c r="E42" s="33">
        <v>-1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-37.5532746823069</v>
      </c>
      <c r="M42" s="33">
        <v>-12.8095644748079</v>
      </c>
      <c r="N42" s="37">
        <v>-8.66666666666666</v>
      </c>
      <c r="O42" s="36">
        <v>0</v>
      </c>
      <c r="P42" s="36">
        <v>0</v>
      </c>
      <c r="Q42" s="38">
        <f t="shared" si="0"/>
        <v>-60.0295058237815</v>
      </c>
      <c r="R42" s="38">
        <f t="shared" si="1"/>
        <v>939.970494176218</v>
      </c>
    </row>
    <row r="43" ht="18.75" spans="1:18">
      <c r="A43" s="31">
        <v>40</v>
      </c>
      <c r="B43" s="28" t="s">
        <v>60</v>
      </c>
      <c r="C43" s="32">
        <v>-1.11111111111111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-40.2783751493429</v>
      </c>
      <c r="M43" s="33">
        <v>-20.5479452054795</v>
      </c>
      <c r="N43" s="37">
        <v>0</v>
      </c>
      <c r="O43" s="36">
        <v>0</v>
      </c>
      <c r="P43" s="36">
        <v>0</v>
      </c>
      <c r="Q43" s="38">
        <f t="shared" si="0"/>
        <v>-61.9374314659335</v>
      </c>
      <c r="R43" s="38">
        <f t="shared" si="1"/>
        <v>938.062568534067</v>
      </c>
    </row>
    <row r="44" ht="18.75" spans="1:18">
      <c r="A44" s="27">
        <v>41</v>
      </c>
      <c r="B44" s="28" t="s">
        <v>61</v>
      </c>
      <c r="C44" s="32">
        <v>-10.7843137254902</v>
      </c>
      <c r="D44" s="33">
        <v>0</v>
      </c>
      <c r="E44" s="33">
        <v>-2</v>
      </c>
      <c r="F44" s="33">
        <v>0</v>
      </c>
      <c r="G44" s="33">
        <v>0</v>
      </c>
      <c r="H44" s="33">
        <v>0</v>
      </c>
      <c r="I44" s="33">
        <v>-3</v>
      </c>
      <c r="J44" s="33">
        <v>-3</v>
      </c>
      <c r="K44" s="33">
        <v>-1</v>
      </c>
      <c r="L44" s="33">
        <v>-33.0037950664137</v>
      </c>
      <c r="M44" s="33">
        <v>-12.6532226176354</v>
      </c>
      <c r="N44" s="37">
        <v>0</v>
      </c>
      <c r="O44" s="36">
        <v>0</v>
      </c>
      <c r="P44" s="36">
        <v>0</v>
      </c>
      <c r="Q44" s="38">
        <f t="shared" si="0"/>
        <v>-65.4413314095393</v>
      </c>
      <c r="R44" s="38">
        <f t="shared" si="1"/>
        <v>934.558668590461</v>
      </c>
    </row>
    <row r="45" ht="18.75" spans="1:18">
      <c r="A45" s="31">
        <v>42</v>
      </c>
      <c r="B45" s="28" t="s">
        <v>62</v>
      </c>
      <c r="C45" s="32">
        <v>-5.41353383458647</v>
      </c>
      <c r="D45" s="33">
        <v>0</v>
      </c>
      <c r="E45" s="33">
        <v>-5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-37.121513461072</v>
      </c>
      <c r="M45" s="33">
        <v>-11.7406840224604</v>
      </c>
      <c r="N45" s="37">
        <v>-12.8695652173913</v>
      </c>
      <c r="O45" s="36">
        <v>0</v>
      </c>
      <c r="P45" s="36">
        <v>0</v>
      </c>
      <c r="Q45" s="38">
        <f t="shared" si="0"/>
        <v>-72.1452965355102</v>
      </c>
      <c r="R45" s="38">
        <f t="shared" si="1"/>
        <v>927.85470346449</v>
      </c>
    </row>
    <row r="46" ht="18.75" spans="1:18">
      <c r="A46" s="27">
        <v>43</v>
      </c>
      <c r="B46" s="28" t="s">
        <v>63</v>
      </c>
      <c r="C46" s="32">
        <v>-1.04294478527607</v>
      </c>
      <c r="D46" s="33">
        <v>0</v>
      </c>
      <c r="E46" s="33">
        <v>-3.5</v>
      </c>
      <c r="F46" s="33">
        <v>0</v>
      </c>
      <c r="G46" s="33">
        <v>0</v>
      </c>
      <c r="H46" s="33">
        <v>-3.06748466257669</v>
      </c>
      <c r="I46" s="33">
        <v>0</v>
      </c>
      <c r="J46" s="33">
        <v>-6</v>
      </c>
      <c r="K46" s="33">
        <v>0</v>
      </c>
      <c r="L46" s="33">
        <v>-39.8074411240847</v>
      </c>
      <c r="M46" s="33">
        <v>-20.4520990312164</v>
      </c>
      <c r="N46" s="37">
        <v>0</v>
      </c>
      <c r="O46" s="36">
        <v>0</v>
      </c>
      <c r="P46" s="36">
        <v>0</v>
      </c>
      <c r="Q46" s="38">
        <f t="shared" si="0"/>
        <v>-73.8699696031538</v>
      </c>
      <c r="R46" s="38">
        <f t="shared" si="1"/>
        <v>926.130030396846</v>
      </c>
    </row>
    <row r="47" ht="18.75" spans="1:18">
      <c r="A47" s="31">
        <v>44</v>
      </c>
      <c r="B47" s="28" t="s">
        <v>64</v>
      </c>
      <c r="C47" s="32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-4.32900432900433</v>
      </c>
      <c r="I47" s="33">
        <v>0</v>
      </c>
      <c r="J47" s="33">
        <v>0</v>
      </c>
      <c r="K47" s="33">
        <v>0</v>
      </c>
      <c r="L47" s="33">
        <v>-35.7686077363497</v>
      </c>
      <c r="M47" s="33">
        <v>-11.0817941952507</v>
      </c>
      <c r="N47" s="37">
        <v>-23.4285714285714</v>
      </c>
      <c r="O47" s="36">
        <v>0</v>
      </c>
      <c r="P47" s="36">
        <v>0</v>
      </c>
      <c r="Q47" s="38">
        <f t="shared" si="0"/>
        <v>-74.6079776891761</v>
      </c>
      <c r="R47" s="38">
        <f t="shared" si="1"/>
        <v>925.392022310824</v>
      </c>
    </row>
    <row r="48" ht="18.75" spans="1:18">
      <c r="A48" s="27">
        <v>45</v>
      </c>
      <c r="B48" s="28" t="s">
        <v>65</v>
      </c>
      <c r="C48" s="32">
        <v>-6.06217616580311</v>
      </c>
      <c r="D48" s="33">
        <v>0</v>
      </c>
      <c r="E48" s="33">
        <v>0</v>
      </c>
      <c r="F48" s="33">
        <v>0</v>
      </c>
      <c r="G48" s="33">
        <v>0</v>
      </c>
      <c r="H48" s="33">
        <v>-2.59067357512953</v>
      </c>
      <c r="I48" s="33">
        <v>0</v>
      </c>
      <c r="J48" s="33">
        <v>0</v>
      </c>
      <c r="K48" s="33">
        <v>0</v>
      </c>
      <c r="L48" s="33">
        <v>-40.4340631790072</v>
      </c>
      <c r="M48" s="33">
        <v>-26.3414634146341</v>
      </c>
      <c r="N48" s="37">
        <v>0</v>
      </c>
      <c r="O48" s="36">
        <v>0</v>
      </c>
      <c r="P48" s="36">
        <v>0</v>
      </c>
      <c r="Q48" s="38">
        <f t="shared" si="0"/>
        <v>-75.428376334574</v>
      </c>
      <c r="R48" s="38">
        <f t="shared" si="1"/>
        <v>924.571623665426</v>
      </c>
    </row>
    <row r="49" ht="18.75" spans="1:18">
      <c r="A49" s="31">
        <v>46</v>
      </c>
      <c r="B49" s="28" t="s">
        <v>66</v>
      </c>
      <c r="C49" s="32">
        <v>-14.1538461538461</v>
      </c>
      <c r="D49" s="33">
        <v>0</v>
      </c>
      <c r="E49" s="33">
        <v>0</v>
      </c>
      <c r="F49" s="33">
        <v>0</v>
      </c>
      <c r="G49" s="33">
        <v>0</v>
      </c>
      <c r="H49" s="33">
        <v>-0.769230769230769</v>
      </c>
      <c r="I49" s="33">
        <v>0</v>
      </c>
      <c r="J49" s="33">
        <v>0</v>
      </c>
      <c r="K49" s="33">
        <v>-1</v>
      </c>
      <c r="L49" s="33">
        <v>-37.8734491315136</v>
      </c>
      <c r="M49" s="33">
        <v>-10.035682426405</v>
      </c>
      <c r="N49" s="37">
        <v>-12</v>
      </c>
      <c r="O49" s="36">
        <v>0</v>
      </c>
      <c r="P49" s="36">
        <v>0</v>
      </c>
      <c r="Q49" s="38">
        <f t="shared" si="0"/>
        <v>-75.8322084809955</v>
      </c>
      <c r="R49" s="38">
        <f t="shared" si="1"/>
        <v>924.167791519004</v>
      </c>
    </row>
    <row r="50" ht="18.75" spans="1:18">
      <c r="A50" s="27">
        <v>47</v>
      </c>
      <c r="B50" s="28" t="s">
        <v>67</v>
      </c>
      <c r="C50" s="32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-3</v>
      </c>
      <c r="K50" s="33">
        <v>-1</v>
      </c>
      <c r="L50" s="33">
        <v>-37.720150816925</v>
      </c>
      <c r="M50" s="33">
        <v>-30.6406685236769</v>
      </c>
      <c r="N50" s="37">
        <v>-3.51515151515151</v>
      </c>
      <c r="O50" s="36">
        <v>0</v>
      </c>
      <c r="P50" s="36">
        <v>0</v>
      </c>
      <c r="Q50" s="38">
        <f t="shared" si="0"/>
        <v>-75.8759708557534</v>
      </c>
      <c r="R50" s="38">
        <f t="shared" si="1"/>
        <v>924.124029144247</v>
      </c>
    </row>
    <row r="51" ht="18.75" spans="1:18">
      <c r="A51" s="31">
        <v>48</v>
      </c>
      <c r="B51" s="28" t="s">
        <v>68</v>
      </c>
      <c r="C51" s="32">
        <v>-0.144927536231876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-21.0780738662927</v>
      </c>
      <c r="M51" s="33">
        <v>-5.02302218501465</v>
      </c>
      <c r="N51" s="37">
        <v>-52</v>
      </c>
      <c r="O51" s="36">
        <v>0</v>
      </c>
      <c r="P51" s="36">
        <v>0</v>
      </c>
      <c r="Q51" s="38">
        <f t="shared" si="0"/>
        <v>-78.2460235875392</v>
      </c>
      <c r="R51" s="38">
        <f t="shared" si="1"/>
        <v>921.753976412461</v>
      </c>
    </row>
    <row r="52" ht="18.75" spans="1:18">
      <c r="A52" s="27">
        <v>49</v>
      </c>
      <c r="B52" s="28" t="s">
        <v>69</v>
      </c>
      <c r="C52" s="32">
        <v>-20</v>
      </c>
      <c r="D52" s="33">
        <v>0</v>
      </c>
      <c r="E52" s="33">
        <v>-3.5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-36.3706634205721</v>
      </c>
      <c r="M52" s="33">
        <v>-19.2771084337349</v>
      </c>
      <c r="N52" s="37">
        <v>0</v>
      </c>
      <c r="O52" s="36">
        <v>0</v>
      </c>
      <c r="P52" s="36">
        <v>0</v>
      </c>
      <c r="Q52" s="38">
        <f t="shared" si="0"/>
        <v>-79.1477718543071</v>
      </c>
      <c r="R52" s="38">
        <f t="shared" si="1"/>
        <v>920.852228145693</v>
      </c>
    </row>
    <row r="53" ht="18.75" spans="1:18">
      <c r="A53" s="31">
        <v>51</v>
      </c>
      <c r="B53" s="28" t="s">
        <v>70</v>
      </c>
      <c r="C53" s="32">
        <v>-20</v>
      </c>
      <c r="D53" s="33">
        <v>0</v>
      </c>
      <c r="E53" s="33">
        <v>-5</v>
      </c>
      <c r="F53" s="33">
        <v>0</v>
      </c>
      <c r="G53" s="33">
        <v>0</v>
      </c>
      <c r="H53" s="33">
        <v>-1.89393939393939</v>
      </c>
      <c r="I53" s="33">
        <v>0</v>
      </c>
      <c r="J53" s="33">
        <v>0</v>
      </c>
      <c r="K53" s="33">
        <v>0</v>
      </c>
      <c r="L53" s="33">
        <v>-29.7673509286412</v>
      </c>
      <c r="M53" s="33">
        <v>-11.7534942820839</v>
      </c>
      <c r="N53" s="37">
        <v>-15.5135135135135</v>
      </c>
      <c r="O53" s="36">
        <v>0</v>
      </c>
      <c r="P53" s="36">
        <v>0</v>
      </c>
      <c r="Q53" s="38">
        <f t="shared" si="0"/>
        <v>-83.928298118178</v>
      </c>
      <c r="R53" s="38">
        <f t="shared" si="1"/>
        <v>916.071701881822</v>
      </c>
    </row>
    <row r="54" ht="18.75" spans="1:18">
      <c r="A54" s="27">
        <v>52</v>
      </c>
      <c r="B54" s="28" t="s">
        <v>71</v>
      </c>
      <c r="C54" s="32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-3</v>
      </c>
      <c r="K54" s="33">
        <v>0</v>
      </c>
      <c r="L54" s="33">
        <v>-43.7400862954592</v>
      </c>
      <c r="M54" s="33">
        <v>-35.15625</v>
      </c>
      <c r="N54" s="37">
        <v>-4.77777777777778</v>
      </c>
      <c r="O54" s="36">
        <v>0</v>
      </c>
      <c r="P54" s="36">
        <v>0</v>
      </c>
      <c r="Q54" s="38">
        <f t="shared" si="0"/>
        <v>-86.674114073237</v>
      </c>
      <c r="R54" s="38">
        <f t="shared" si="1"/>
        <v>913.325885926763</v>
      </c>
    </row>
    <row r="55" ht="18.75" spans="1:18">
      <c r="A55" s="31">
        <v>50</v>
      </c>
      <c r="B55" s="28" t="s">
        <v>72</v>
      </c>
      <c r="C55" s="32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-1</v>
      </c>
      <c r="L55" s="33">
        <v>-36.4327956989247</v>
      </c>
      <c r="M55" s="33">
        <v>-23.1729055258467</v>
      </c>
      <c r="N55" s="37">
        <v>-23.1538461538462</v>
      </c>
      <c r="O55" s="36">
        <v>0</v>
      </c>
      <c r="P55" s="36">
        <v>-10</v>
      </c>
      <c r="Q55" s="38">
        <f t="shared" si="0"/>
        <v>-93.7595473786176</v>
      </c>
      <c r="R55" s="38">
        <f t="shared" si="1"/>
        <v>906.240452621382</v>
      </c>
    </row>
    <row r="56" ht="18.75" spans="1:18">
      <c r="A56" s="27">
        <v>53</v>
      </c>
      <c r="B56" s="28" t="s">
        <v>73</v>
      </c>
      <c r="C56" s="32">
        <v>-0.416666666666643</v>
      </c>
      <c r="D56" s="33">
        <v>0</v>
      </c>
      <c r="E56" s="33">
        <v>-1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-38.9613575268817</v>
      </c>
      <c r="M56" s="33">
        <v>-16.7364016736402</v>
      </c>
      <c r="N56" s="37">
        <v>-52</v>
      </c>
      <c r="O56" s="36">
        <v>10</v>
      </c>
      <c r="P56" s="36">
        <v>0</v>
      </c>
      <c r="Q56" s="38">
        <f t="shared" si="0"/>
        <v>-99.1144258671885</v>
      </c>
      <c r="R56" s="38">
        <f t="shared" si="1"/>
        <v>900.885574132811</v>
      </c>
    </row>
    <row r="57" ht="18.75" spans="1:18">
      <c r="A57" s="34">
        <v>54</v>
      </c>
      <c r="B57" s="28" t="s">
        <v>74</v>
      </c>
      <c r="C57" s="33">
        <v>-17.3809523809524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-40.3786482334869</v>
      </c>
      <c r="M57" s="33">
        <v>-22.271714922049</v>
      </c>
      <c r="N57" s="33">
        <v>-35.3333333333333</v>
      </c>
      <c r="O57" s="33">
        <v>10</v>
      </c>
      <c r="P57" s="33">
        <v>0</v>
      </c>
      <c r="Q57" s="39">
        <f t="shared" si="0"/>
        <v>-105.364648869822</v>
      </c>
      <c r="R57" s="39">
        <f t="shared" si="1"/>
        <v>894.635351130178</v>
      </c>
    </row>
    <row r="58" ht="42" customHeight="1" spans="1:18">
      <c r="A58" s="35" t="s">
        <v>75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</sheetData>
  <autoFilter ref="A3:R58">
    <sortState ref="A3:R58">
      <sortCondition ref="R3" descending="1"/>
    </sortState>
    <extLst/>
  </autoFilter>
  <mergeCells count="8">
    <mergeCell ref="A1:R1"/>
    <mergeCell ref="C2:N2"/>
    <mergeCell ref="O2:P2"/>
    <mergeCell ref="A58:R58"/>
    <mergeCell ref="A2:A3"/>
    <mergeCell ref="B2:B3"/>
    <mergeCell ref="Q2:Q3"/>
    <mergeCell ref="R2:R3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opLeftCell="D17" workbookViewId="0">
      <selection activeCell="O1" sqref="O1:Z54"/>
    </sheetView>
  </sheetViews>
  <sheetFormatPr defaultColWidth="9" defaultRowHeight="13.5"/>
  <cols>
    <col min="15" max="15" width="13.75"/>
    <col min="20" max="20" width="13.75"/>
    <col min="24" max="26" width="13.75"/>
  </cols>
  <sheetData>
    <row r="1" ht="15" spans="1:26">
      <c r="A1" s="1">
        <v>0</v>
      </c>
      <c r="B1" s="1">
        <v>0</v>
      </c>
      <c r="C1" s="2">
        <v>0</v>
      </c>
      <c r="D1" s="3">
        <v>0</v>
      </c>
      <c r="E1" s="3">
        <v>0</v>
      </c>
      <c r="F1" s="3">
        <v>0</v>
      </c>
      <c r="G1" s="4">
        <v>0</v>
      </c>
      <c r="H1" s="5">
        <v>0</v>
      </c>
      <c r="I1" s="14">
        <v>0</v>
      </c>
      <c r="J1" s="14">
        <v>0</v>
      </c>
      <c r="K1" s="14">
        <v>0</v>
      </c>
      <c r="L1" s="15">
        <v>0</v>
      </c>
      <c r="O1">
        <f>0-A1</f>
        <v>0</v>
      </c>
      <c r="P1">
        <f t="shared" ref="P1:Z1" si="0">0-B1</f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  <c r="Y1">
        <f t="shared" si="0"/>
        <v>0</v>
      </c>
      <c r="Z1">
        <f t="shared" si="0"/>
        <v>0</v>
      </c>
    </row>
    <row r="2" ht="15" spans="1:26">
      <c r="A2" s="1">
        <v>0</v>
      </c>
      <c r="B2" s="1">
        <v>0</v>
      </c>
      <c r="C2" s="2">
        <v>0</v>
      </c>
      <c r="D2" s="3">
        <v>0</v>
      </c>
      <c r="E2" s="3">
        <v>0</v>
      </c>
      <c r="F2" s="3">
        <v>0</v>
      </c>
      <c r="G2" s="4">
        <v>0</v>
      </c>
      <c r="H2" s="5">
        <v>0</v>
      </c>
      <c r="I2" s="14">
        <v>0</v>
      </c>
      <c r="J2" s="14">
        <v>0</v>
      </c>
      <c r="K2" s="14">
        <v>0</v>
      </c>
      <c r="L2" s="15">
        <v>0</v>
      </c>
      <c r="O2">
        <f t="shared" ref="O2:O33" si="1">0-A2</f>
        <v>0</v>
      </c>
      <c r="P2">
        <f t="shared" ref="P2:P33" si="2">0-B2</f>
        <v>0</v>
      </c>
      <c r="Q2">
        <f t="shared" ref="Q2:Q33" si="3">0-C2</f>
        <v>0</v>
      </c>
      <c r="R2">
        <f t="shared" ref="R2:R33" si="4">0-D2</f>
        <v>0</v>
      </c>
      <c r="S2">
        <f t="shared" ref="S2:S33" si="5">0-E2</f>
        <v>0</v>
      </c>
      <c r="T2">
        <f t="shared" ref="T2:T33" si="6">0-F2</f>
        <v>0</v>
      </c>
      <c r="U2">
        <f t="shared" ref="U2:U33" si="7">0-G2</f>
        <v>0</v>
      </c>
      <c r="V2">
        <f t="shared" ref="V2:V33" si="8">0-H2</f>
        <v>0</v>
      </c>
      <c r="W2">
        <f t="shared" ref="W2:W33" si="9">0-I2</f>
        <v>0</v>
      </c>
      <c r="X2">
        <f t="shared" ref="X2:X33" si="10">0-J2</f>
        <v>0</v>
      </c>
      <c r="Y2">
        <f t="shared" ref="Y2:Y33" si="11">0-K2</f>
        <v>0</v>
      </c>
      <c r="Z2">
        <f t="shared" ref="Z2:Z33" si="12">0-L2</f>
        <v>0</v>
      </c>
    </row>
    <row r="3" ht="15" spans="1:26">
      <c r="A3" s="1">
        <v>0</v>
      </c>
      <c r="B3" s="1">
        <v>0</v>
      </c>
      <c r="C3" s="2">
        <v>0</v>
      </c>
      <c r="D3" s="3">
        <v>0</v>
      </c>
      <c r="E3" s="3">
        <v>0</v>
      </c>
      <c r="F3" s="3">
        <v>0</v>
      </c>
      <c r="G3" s="4">
        <v>0</v>
      </c>
      <c r="H3" s="5">
        <v>0</v>
      </c>
      <c r="I3" s="14">
        <v>0</v>
      </c>
      <c r="J3" s="14">
        <v>0</v>
      </c>
      <c r="K3" s="14">
        <v>0.633071663712332</v>
      </c>
      <c r="L3" s="15">
        <v>0</v>
      </c>
      <c r="O3">
        <f t="shared" si="1"/>
        <v>0</v>
      </c>
      <c r="P3">
        <f t="shared" si="2"/>
        <v>0</v>
      </c>
      <c r="Q3">
        <f t="shared" si="3"/>
        <v>0</v>
      </c>
      <c r="R3">
        <f t="shared" si="4"/>
        <v>0</v>
      </c>
      <c r="S3">
        <f t="shared" si="5"/>
        <v>0</v>
      </c>
      <c r="T3">
        <f t="shared" si="6"/>
        <v>0</v>
      </c>
      <c r="U3">
        <f t="shared" si="7"/>
        <v>0</v>
      </c>
      <c r="V3">
        <f t="shared" si="8"/>
        <v>0</v>
      </c>
      <c r="W3">
        <f t="shared" si="9"/>
        <v>0</v>
      </c>
      <c r="X3">
        <f t="shared" si="10"/>
        <v>0</v>
      </c>
      <c r="Y3">
        <f t="shared" si="11"/>
        <v>-0.633071663712332</v>
      </c>
      <c r="Z3">
        <f t="shared" si="12"/>
        <v>0</v>
      </c>
    </row>
    <row r="4" ht="15" spans="1:26">
      <c r="A4" s="1">
        <v>0</v>
      </c>
      <c r="B4" s="1">
        <v>0</v>
      </c>
      <c r="C4" s="2">
        <v>0</v>
      </c>
      <c r="D4" s="3">
        <v>0</v>
      </c>
      <c r="E4" s="3">
        <v>0</v>
      </c>
      <c r="F4" s="3">
        <v>0</v>
      </c>
      <c r="G4" s="4">
        <v>0</v>
      </c>
      <c r="H4" s="5">
        <v>0</v>
      </c>
      <c r="I4" s="14">
        <v>0</v>
      </c>
      <c r="J4" s="14">
        <v>0</v>
      </c>
      <c r="K4" s="14">
        <v>1.11327581408294</v>
      </c>
      <c r="L4" s="15">
        <v>0</v>
      </c>
      <c r="O4">
        <f t="shared" si="1"/>
        <v>0</v>
      </c>
      <c r="P4">
        <f t="shared" si="2"/>
        <v>0</v>
      </c>
      <c r="Q4">
        <f t="shared" si="3"/>
        <v>0</v>
      </c>
      <c r="R4">
        <f t="shared" si="4"/>
        <v>0</v>
      </c>
      <c r="S4">
        <f t="shared" si="5"/>
        <v>0</v>
      </c>
      <c r="T4">
        <f t="shared" si="6"/>
        <v>0</v>
      </c>
      <c r="U4">
        <f t="shared" si="7"/>
        <v>0</v>
      </c>
      <c r="V4">
        <f t="shared" si="8"/>
        <v>0</v>
      </c>
      <c r="W4">
        <f t="shared" si="9"/>
        <v>0</v>
      </c>
      <c r="X4">
        <f t="shared" si="10"/>
        <v>0</v>
      </c>
      <c r="Y4">
        <f t="shared" si="11"/>
        <v>-1.11327581408294</v>
      </c>
      <c r="Z4">
        <f t="shared" si="12"/>
        <v>0</v>
      </c>
    </row>
    <row r="5" ht="15" spans="1:26">
      <c r="A5" s="1">
        <v>0</v>
      </c>
      <c r="B5" s="1">
        <v>0</v>
      </c>
      <c r="C5" s="2">
        <v>0</v>
      </c>
      <c r="D5" s="3">
        <v>0</v>
      </c>
      <c r="E5" s="3">
        <v>0</v>
      </c>
      <c r="F5" s="3">
        <v>0.664893617021276</v>
      </c>
      <c r="G5" s="4">
        <v>0</v>
      </c>
      <c r="H5" s="5">
        <v>0</v>
      </c>
      <c r="I5" s="14">
        <v>0</v>
      </c>
      <c r="J5" s="14">
        <v>0</v>
      </c>
      <c r="K5" s="14">
        <v>0.698056257435282</v>
      </c>
      <c r="L5" s="15">
        <v>0</v>
      </c>
      <c r="O5">
        <f t="shared" si="1"/>
        <v>0</v>
      </c>
      <c r="P5">
        <f t="shared" si="2"/>
        <v>0</v>
      </c>
      <c r="Q5">
        <f t="shared" si="3"/>
        <v>0</v>
      </c>
      <c r="R5">
        <f t="shared" si="4"/>
        <v>0</v>
      </c>
      <c r="S5">
        <f t="shared" si="5"/>
        <v>0</v>
      </c>
      <c r="T5">
        <f t="shared" si="6"/>
        <v>-0.664893617021276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-0.698056257435282</v>
      </c>
      <c r="Z5">
        <f t="shared" si="12"/>
        <v>0</v>
      </c>
    </row>
    <row r="6" ht="15" spans="1:26">
      <c r="A6" s="1">
        <v>0.561056105610547</v>
      </c>
      <c r="B6" s="1">
        <v>0</v>
      </c>
      <c r="C6" s="2">
        <v>0</v>
      </c>
      <c r="D6" s="3">
        <v>0</v>
      </c>
      <c r="E6" s="3">
        <v>0</v>
      </c>
      <c r="F6" s="3">
        <v>0.825082508250825</v>
      </c>
      <c r="G6" s="4">
        <v>0</v>
      </c>
      <c r="H6" s="3">
        <v>0</v>
      </c>
      <c r="I6" s="14">
        <v>0</v>
      </c>
      <c r="J6" s="14">
        <v>0</v>
      </c>
      <c r="K6" s="14">
        <v>0.241347685475696</v>
      </c>
      <c r="L6" s="15">
        <v>0</v>
      </c>
      <c r="O6">
        <f t="shared" si="1"/>
        <v>-0.561056105610547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-0.825082508250825</v>
      </c>
      <c r="U6">
        <f t="shared" si="7"/>
        <v>0</v>
      </c>
      <c r="V6">
        <f t="shared" si="8"/>
        <v>0</v>
      </c>
      <c r="W6">
        <f t="shared" si="9"/>
        <v>0</v>
      </c>
      <c r="X6">
        <f t="shared" si="10"/>
        <v>0</v>
      </c>
      <c r="Y6">
        <f t="shared" si="11"/>
        <v>-0.241347685475696</v>
      </c>
      <c r="Z6">
        <f t="shared" si="12"/>
        <v>0</v>
      </c>
    </row>
    <row r="7" ht="15" spans="1:26">
      <c r="A7" s="1">
        <v>0</v>
      </c>
      <c r="B7" s="1">
        <v>0</v>
      </c>
      <c r="C7" s="2">
        <v>0</v>
      </c>
      <c r="D7" s="3">
        <v>0</v>
      </c>
      <c r="E7" s="3">
        <v>0</v>
      </c>
      <c r="F7" s="3">
        <v>0</v>
      </c>
      <c r="G7" s="4">
        <v>0</v>
      </c>
      <c r="H7" s="5">
        <v>0</v>
      </c>
      <c r="I7" s="14">
        <v>0</v>
      </c>
      <c r="J7" s="14">
        <v>0</v>
      </c>
      <c r="K7" s="14">
        <v>1.71950564212789</v>
      </c>
      <c r="L7" s="15">
        <v>0</v>
      </c>
      <c r="O7">
        <f t="shared" si="1"/>
        <v>0</v>
      </c>
      <c r="P7">
        <f t="shared" si="2"/>
        <v>0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  <c r="U7">
        <f t="shared" si="7"/>
        <v>0</v>
      </c>
      <c r="V7">
        <f t="shared" si="8"/>
        <v>0</v>
      </c>
      <c r="W7">
        <f t="shared" si="9"/>
        <v>0</v>
      </c>
      <c r="X7">
        <f t="shared" si="10"/>
        <v>0</v>
      </c>
      <c r="Y7">
        <f t="shared" si="11"/>
        <v>-1.71950564212789</v>
      </c>
      <c r="Z7">
        <f t="shared" si="12"/>
        <v>0</v>
      </c>
    </row>
    <row r="8" ht="15" spans="1:26">
      <c r="A8" s="1">
        <v>0</v>
      </c>
      <c r="B8" s="1">
        <v>0</v>
      </c>
      <c r="C8" s="2">
        <v>0</v>
      </c>
      <c r="D8" s="3">
        <v>0</v>
      </c>
      <c r="E8" s="3">
        <v>0</v>
      </c>
      <c r="F8" s="3">
        <v>0</v>
      </c>
      <c r="G8" s="4">
        <v>0</v>
      </c>
      <c r="H8" s="5">
        <v>0</v>
      </c>
      <c r="I8" s="14">
        <v>0</v>
      </c>
      <c r="J8" s="14">
        <v>0</v>
      </c>
      <c r="K8" s="14">
        <v>2.0995800839832</v>
      </c>
      <c r="L8" s="15">
        <v>0</v>
      </c>
      <c r="O8">
        <f t="shared" si="1"/>
        <v>0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0</v>
      </c>
      <c r="X8">
        <f t="shared" si="10"/>
        <v>0</v>
      </c>
      <c r="Y8">
        <f t="shared" si="11"/>
        <v>-2.0995800839832</v>
      </c>
      <c r="Z8">
        <f t="shared" si="12"/>
        <v>0</v>
      </c>
    </row>
    <row r="9" ht="15" spans="1:26">
      <c r="A9" s="1">
        <v>0</v>
      </c>
      <c r="B9" s="1">
        <v>0</v>
      </c>
      <c r="C9" s="2">
        <v>0</v>
      </c>
      <c r="D9" s="3">
        <v>0</v>
      </c>
      <c r="E9" s="3">
        <v>0</v>
      </c>
      <c r="F9" s="3">
        <v>0</v>
      </c>
      <c r="G9" s="4">
        <v>0</v>
      </c>
      <c r="H9" s="5">
        <v>0</v>
      </c>
      <c r="I9" s="14">
        <v>1</v>
      </c>
      <c r="J9" s="14">
        <v>0</v>
      </c>
      <c r="K9" s="14">
        <v>1.44980065241029</v>
      </c>
      <c r="L9" s="15">
        <v>0</v>
      </c>
      <c r="O9">
        <f t="shared" si="1"/>
        <v>0</v>
      </c>
      <c r="P9">
        <f t="shared" si="2"/>
        <v>0</v>
      </c>
      <c r="Q9">
        <f t="shared" si="3"/>
        <v>0</v>
      </c>
      <c r="R9">
        <f t="shared" si="4"/>
        <v>0</v>
      </c>
      <c r="S9">
        <f t="shared" si="5"/>
        <v>0</v>
      </c>
      <c r="T9">
        <f t="shared" si="6"/>
        <v>0</v>
      </c>
      <c r="U9">
        <f t="shared" si="7"/>
        <v>0</v>
      </c>
      <c r="V9">
        <f t="shared" si="8"/>
        <v>0</v>
      </c>
      <c r="W9">
        <f t="shared" si="9"/>
        <v>-1</v>
      </c>
      <c r="X9">
        <f t="shared" si="10"/>
        <v>0</v>
      </c>
      <c r="Y9">
        <f t="shared" si="11"/>
        <v>-1.44980065241029</v>
      </c>
      <c r="Z9">
        <f t="shared" si="12"/>
        <v>0</v>
      </c>
    </row>
    <row r="10" ht="15" spans="1:26">
      <c r="A10" s="1">
        <v>0</v>
      </c>
      <c r="B10" s="1">
        <v>0</v>
      </c>
      <c r="C10" s="2">
        <v>0</v>
      </c>
      <c r="D10" s="3">
        <v>0</v>
      </c>
      <c r="E10" s="3">
        <v>0</v>
      </c>
      <c r="F10" s="3">
        <v>0.963391136801541</v>
      </c>
      <c r="G10" s="4">
        <v>0</v>
      </c>
      <c r="H10" s="5">
        <v>0</v>
      </c>
      <c r="I10" s="14">
        <v>0</v>
      </c>
      <c r="J10" s="14">
        <v>0</v>
      </c>
      <c r="K10" s="14">
        <v>0.222304557243423</v>
      </c>
      <c r="L10" s="15">
        <v>2.5</v>
      </c>
      <c r="O10">
        <f t="shared" si="1"/>
        <v>0</v>
      </c>
      <c r="P10">
        <f t="shared" si="2"/>
        <v>0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6"/>
        <v>-0.963391136801541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0</v>
      </c>
      <c r="Y10">
        <f t="shared" si="11"/>
        <v>-0.222304557243423</v>
      </c>
      <c r="Z10">
        <f t="shared" si="12"/>
        <v>-2.5</v>
      </c>
    </row>
    <row r="11" ht="15" spans="1:26">
      <c r="A11" s="1">
        <v>0</v>
      </c>
      <c r="B11" s="1">
        <v>0</v>
      </c>
      <c r="C11" s="2">
        <v>0</v>
      </c>
      <c r="D11" s="3">
        <v>0</v>
      </c>
      <c r="E11" s="3">
        <v>0</v>
      </c>
      <c r="F11" s="3">
        <v>0</v>
      </c>
      <c r="G11" s="4">
        <v>0</v>
      </c>
      <c r="H11" s="5">
        <v>0</v>
      </c>
      <c r="I11" s="14">
        <v>0</v>
      </c>
      <c r="J11" s="14">
        <v>0</v>
      </c>
      <c r="K11" s="14">
        <v>3.84689363339104</v>
      </c>
      <c r="L11" s="15">
        <v>0</v>
      </c>
      <c r="O11">
        <f t="shared" si="1"/>
        <v>0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 t="shared" si="9"/>
        <v>0</v>
      </c>
      <c r="X11">
        <f t="shared" si="10"/>
        <v>0</v>
      </c>
      <c r="Y11">
        <f t="shared" si="11"/>
        <v>-3.84689363339104</v>
      </c>
      <c r="Z11">
        <f t="shared" si="12"/>
        <v>0</v>
      </c>
    </row>
    <row r="12" ht="15" spans="1:26">
      <c r="A12" s="1">
        <v>0</v>
      </c>
      <c r="B12" s="1">
        <v>0</v>
      </c>
      <c r="C12" s="2">
        <v>0</v>
      </c>
      <c r="D12" s="3">
        <v>0</v>
      </c>
      <c r="E12" s="3">
        <v>0</v>
      </c>
      <c r="F12" s="3">
        <v>1.77304964539007</v>
      </c>
      <c r="G12" s="4">
        <v>0</v>
      </c>
      <c r="H12" s="5">
        <v>0</v>
      </c>
      <c r="I12" s="14">
        <v>1</v>
      </c>
      <c r="J12" s="14">
        <v>0</v>
      </c>
      <c r="K12" s="14">
        <v>2.68889486421081</v>
      </c>
      <c r="L12" s="15">
        <v>0</v>
      </c>
      <c r="O12">
        <f t="shared" si="1"/>
        <v>0</v>
      </c>
      <c r="P12">
        <f t="shared" si="2"/>
        <v>0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-1.77304964539007</v>
      </c>
      <c r="U12">
        <f t="shared" si="7"/>
        <v>0</v>
      </c>
      <c r="V12">
        <f t="shared" si="8"/>
        <v>0</v>
      </c>
      <c r="W12">
        <f t="shared" si="9"/>
        <v>-1</v>
      </c>
      <c r="X12">
        <f t="shared" si="10"/>
        <v>0</v>
      </c>
      <c r="Y12">
        <f t="shared" si="11"/>
        <v>-2.68889486421081</v>
      </c>
      <c r="Z12">
        <f t="shared" si="12"/>
        <v>0</v>
      </c>
    </row>
    <row r="13" ht="15" spans="1:26">
      <c r="A13" s="1">
        <v>0</v>
      </c>
      <c r="B13" s="1">
        <v>0</v>
      </c>
      <c r="C13" s="2">
        <v>0</v>
      </c>
      <c r="D13" s="3">
        <v>0</v>
      </c>
      <c r="E13" s="3">
        <v>0</v>
      </c>
      <c r="F13" s="3">
        <v>3.64963503649635</v>
      </c>
      <c r="G13" s="4">
        <v>0</v>
      </c>
      <c r="H13" s="5">
        <v>0</v>
      </c>
      <c r="I13" s="14">
        <v>0</v>
      </c>
      <c r="J13" s="14">
        <v>0</v>
      </c>
      <c r="K13" s="14">
        <v>2.72677694964552</v>
      </c>
      <c r="L13" s="15">
        <v>0</v>
      </c>
      <c r="O13">
        <f t="shared" si="1"/>
        <v>0</v>
      </c>
      <c r="P13">
        <f t="shared" si="2"/>
        <v>0</v>
      </c>
      <c r="Q13">
        <f t="shared" si="3"/>
        <v>0</v>
      </c>
      <c r="R13">
        <f t="shared" si="4"/>
        <v>0</v>
      </c>
      <c r="S13">
        <f t="shared" si="5"/>
        <v>0</v>
      </c>
      <c r="T13">
        <f t="shared" si="6"/>
        <v>-3.64963503649635</v>
      </c>
      <c r="U13">
        <f t="shared" si="7"/>
        <v>0</v>
      </c>
      <c r="V13">
        <f t="shared" si="8"/>
        <v>0</v>
      </c>
      <c r="W13">
        <f t="shared" si="9"/>
        <v>0</v>
      </c>
      <c r="X13">
        <f t="shared" si="10"/>
        <v>0</v>
      </c>
      <c r="Y13">
        <f t="shared" si="11"/>
        <v>-2.72677694964552</v>
      </c>
      <c r="Z13">
        <f t="shared" si="12"/>
        <v>0</v>
      </c>
    </row>
    <row r="14" ht="15" spans="1:26">
      <c r="A14" s="1">
        <v>0</v>
      </c>
      <c r="B14" s="1">
        <v>0</v>
      </c>
      <c r="C14" s="2">
        <v>0</v>
      </c>
      <c r="D14" s="3">
        <v>0</v>
      </c>
      <c r="E14" s="3">
        <v>0</v>
      </c>
      <c r="F14" s="3">
        <v>2.74893097128894</v>
      </c>
      <c r="G14" s="4">
        <v>0</v>
      </c>
      <c r="H14" s="4">
        <v>0</v>
      </c>
      <c r="I14" s="14">
        <v>1</v>
      </c>
      <c r="J14" s="14">
        <v>0</v>
      </c>
      <c r="K14" s="14">
        <v>0.334748406141112</v>
      </c>
      <c r="L14" s="15">
        <v>2.5</v>
      </c>
      <c r="O14">
        <f t="shared" si="1"/>
        <v>0</v>
      </c>
      <c r="P14">
        <f t="shared" si="2"/>
        <v>0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6"/>
        <v>-2.74893097128894</v>
      </c>
      <c r="U14">
        <f t="shared" si="7"/>
        <v>0</v>
      </c>
      <c r="V14">
        <f t="shared" si="8"/>
        <v>0</v>
      </c>
      <c r="W14">
        <f t="shared" si="9"/>
        <v>-1</v>
      </c>
      <c r="X14">
        <f t="shared" si="10"/>
        <v>0</v>
      </c>
      <c r="Y14">
        <f t="shared" si="11"/>
        <v>-0.334748406141112</v>
      </c>
      <c r="Z14">
        <f t="shared" si="12"/>
        <v>-2.5</v>
      </c>
    </row>
    <row r="15" ht="15" spans="1:26">
      <c r="A15" s="1">
        <v>0</v>
      </c>
      <c r="B15" s="1">
        <v>0</v>
      </c>
      <c r="C15" s="2">
        <v>5</v>
      </c>
      <c r="D15" s="3">
        <v>0</v>
      </c>
      <c r="E15" s="3">
        <v>0</v>
      </c>
      <c r="F15" s="3">
        <v>0</v>
      </c>
      <c r="G15" s="4">
        <v>0</v>
      </c>
      <c r="H15" s="5">
        <v>0</v>
      </c>
      <c r="I15" s="14">
        <v>0</v>
      </c>
      <c r="J15" s="14">
        <v>0</v>
      </c>
      <c r="K15" s="14">
        <v>2.56222547584187</v>
      </c>
      <c r="L15" s="15">
        <v>0</v>
      </c>
      <c r="O15">
        <f t="shared" si="1"/>
        <v>0</v>
      </c>
      <c r="P15">
        <f t="shared" si="2"/>
        <v>0</v>
      </c>
      <c r="Q15">
        <f t="shared" si="3"/>
        <v>-5</v>
      </c>
      <c r="R15">
        <f t="shared" si="4"/>
        <v>0</v>
      </c>
      <c r="S15">
        <f t="shared" si="5"/>
        <v>0</v>
      </c>
      <c r="T15">
        <f t="shared" si="6"/>
        <v>0</v>
      </c>
      <c r="U15">
        <f t="shared" si="7"/>
        <v>0</v>
      </c>
      <c r="V15">
        <f t="shared" si="8"/>
        <v>0</v>
      </c>
      <c r="W15">
        <f t="shared" si="9"/>
        <v>0</v>
      </c>
      <c r="X15">
        <f t="shared" si="10"/>
        <v>0</v>
      </c>
      <c r="Y15">
        <f t="shared" si="11"/>
        <v>-2.56222547584187</v>
      </c>
      <c r="Z15">
        <f t="shared" si="12"/>
        <v>0</v>
      </c>
    </row>
    <row r="16" ht="15" spans="1:26">
      <c r="A16" s="1">
        <v>4.8936170212766</v>
      </c>
      <c r="B16" s="1">
        <v>0</v>
      </c>
      <c r="C16" s="2">
        <v>2</v>
      </c>
      <c r="D16" s="3">
        <v>0</v>
      </c>
      <c r="E16" s="3">
        <v>0</v>
      </c>
      <c r="F16" s="3">
        <v>0</v>
      </c>
      <c r="G16" s="4">
        <v>0</v>
      </c>
      <c r="H16" s="5">
        <v>0</v>
      </c>
      <c r="I16" s="14">
        <v>0</v>
      </c>
      <c r="J16" s="14">
        <v>0</v>
      </c>
      <c r="K16" s="14">
        <v>0.933198537988957</v>
      </c>
      <c r="L16" s="15">
        <v>0</v>
      </c>
      <c r="O16">
        <f t="shared" si="1"/>
        <v>-4.8936170212766</v>
      </c>
      <c r="P16">
        <f t="shared" si="2"/>
        <v>0</v>
      </c>
      <c r="Q16">
        <f t="shared" si="3"/>
        <v>-2</v>
      </c>
      <c r="R16">
        <f t="shared" si="4"/>
        <v>0</v>
      </c>
      <c r="S16">
        <f t="shared" si="5"/>
        <v>0</v>
      </c>
      <c r="T16">
        <f t="shared" si="6"/>
        <v>0</v>
      </c>
      <c r="U16">
        <f t="shared" si="7"/>
        <v>0</v>
      </c>
      <c r="V16">
        <f t="shared" si="8"/>
        <v>0</v>
      </c>
      <c r="W16">
        <f t="shared" si="9"/>
        <v>0</v>
      </c>
      <c r="X16">
        <f t="shared" si="10"/>
        <v>0</v>
      </c>
      <c r="Y16">
        <f t="shared" si="11"/>
        <v>-0.933198537988957</v>
      </c>
      <c r="Z16">
        <f t="shared" si="12"/>
        <v>0</v>
      </c>
    </row>
    <row r="17" ht="15" spans="1:26">
      <c r="A17" s="1">
        <v>0</v>
      </c>
      <c r="B17" s="1">
        <v>0</v>
      </c>
      <c r="C17" s="2">
        <v>0</v>
      </c>
      <c r="D17" s="3">
        <v>0</v>
      </c>
      <c r="E17" s="3">
        <v>0</v>
      </c>
      <c r="F17" s="3">
        <v>3.78787878787879</v>
      </c>
      <c r="G17" s="4">
        <v>0</v>
      </c>
      <c r="H17" s="5">
        <v>0</v>
      </c>
      <c r="I17" s="14">
        <v>0</v>
      </c>
      <c r="J17" s="14">
        <v>0</v>
      </c>
      <c r="K17" s="14">
        <v>5.34441805225653</v>
      </c>
      <c r="L17" s="15">
        <v>0</v>
      </c>
      <c r="O17">
        <f t="shared" si="1"/>
        <v>0</v>
      </c>
      <c r="P17">
        <f t="shared" si="2"/>
        <v>0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6"/>
        <v>-3.78787878787879</v>
      </c>
      <c r="U17">
        <f t="shared" si="7"/>
        <v>0</v>
      </c>
      <c r="V17">
        <f t="shared" si="8"/>
        <v>0</v>
      </c>
      <c r="W17">
        <f t="shared" si="9"/>
        <v>0</v>
      </c>
      <c r="X17">
        <f t="shared" si="10"/>
        <v>0</v>
      </c>
      <c r="Y17">
        <f t="shared" si="11"/>
        <v>-5.34441805225653</v>
      </c>
      <c r="Z17">
        <f t="shared" si="12"/>
        <v>0</v>
      </c>
    </row>
    <row r="18" ht="15" spans="1:26">
      <c r="A18" s="1">
        <v>5.94533029612756</v>
      </c>
      <c r="B18" s="1">
        <v>0</v>
      </c>
      <c r="C18" s="2">
        <v>0</v>
      </c>
      <c r="D18" s="3">
        <v>0</v>
      </c>
      <c r="E18" s="3">
        <v>0</v>
      </c>
      <c r="F18" s="3">
        <v>3.41685649202733</v>
      </c>
      <c r="G18" s="4">
        <v>0</v>
      </c>
      <c r="H18" s="3">
        <v>0</v>
      </c>
      <c r="I18" s="14">
        <v>0</v>
      </c>
      <c r="J18" s="14">
        <v>0</v>
      </c>
      <c r="K18" s="14">
        <v>1.31122252217509</v>
      </c>
      <c r="L18" s="15">
        <v>0</v>
      </c>
      <c r="O18">
        <f t="shared" si="1"/>
        <v>-5.94533029612756</v>
      </c>
      <c r="P18">
        <f t="shared" si="2"/>
        <v>0</v>
      </c>
      <c r="Q18">
        <f t="shared" si="3"/>
        <v>0</v>
      </c>
      <c r="R18">
        <f t="shared" si="4"/>
        <v>0</v>
      </c>
      <c r="S18">
        <f t="shared" si="5"/>
        <v>0</v>
      </c>
      <c r="T18">
        <f t="shared" si="6"/>
        <v>-3.41685649202733</v>
      </c>
      <c r="U18">
        <f t="shared" si="7"/>
        <v>0</v>
      </c>
      <c r="V18">
        <f t="shared" si="8"/>
        <v>0</v>
      </c>
      <c r="W18">
        <f t="shared" si="9"/>
        <v>0</v>
      </c>
      <c r="X18">
        <f t="shared" si="10"/>
        <v>0</v>
      </c>
      <c r="Y18">
        <f t="shared" si="11"/>
        <v>-1.31122252217509</v>
      </c>
      <c r="Z18">
        <f t="shared" si="12"/>
        <v>0</v>
      </c>
    </row>
    <row r="19" ht="15" spans="1:26">
      <c r="A19" s="1">
        <v>0</v>
      </c>
      <c r="B19" s="1">
        <v>0</v>
      </c>
      <c r="C19" s="2">
        <v>0</v>
      </c>
      <c r="D19" s="3">
        <v>0</v>
      </c>
      <c r="E19" s="3">
        <v>0</v>
      </c>
      <c r="F19" s="3">
        <v>3.24675324675325</v>
      </c>
      <c r="G19" s="4">
        <v>0</v>
      </c>
      <c r="H19" s="5">
        <v>0</v>
      </c>
      <c r="I19" s="14">
        <v>0</v>
      </c>
      <c r="J19" s="14">
        <v>0</v>
      </c>
      <c r="K19" s="14">
        <v>4.50310559006211</v>
      </c>
      <c r="L19" s="15">
        <v>5.44827586206897</v>
      </c>
      <c r="O19">
        <f t="shared" si="1"/>
        <v>0</v>
      </c>
      <c r="P19">
        <f t="shared" si="2"/>
        <v>0</v>
      </c>
      <c r="Q19">
        <f t="shared" si="3"/>
        <v>0</v>
      </c>
      <c r="R19">
        <f t="shared" si="4"/>
        <v>0</v>
      </c>
      <c r="S19">
        <f t="shared" si="5"/>
        <v>0</v>
      </c>
      <c r="T19">
        <f t="shared" si="6"/>
        <v>-3.24675324675325</v>
      </c>
      <c r="U19">
        <f t="shared" si="7"/>
        <v>0</v>
      </c>
      <c r="V19">
        <f t="shared" si="8"/>
        <v>0</v>
      </c>
      <c r="W19">
        <f t="shared" si="9"/>
        <v>0</v>
      </c>
      <c r="X19">
        <f t="shared" si="10"/>
        <v>0</v>
      </c>
      <c r="Y19">
        <f t="shared" si="11"/>
        <v>-4.50310559006211</v>
      </c>
      <c r="Z19">
        <f t="shared" si="12"/>
        <v>-5.44827586206897</v>
      </c>
    </row>
    <row r="20" ht="15" spans="1:26">
      <c r="A20" s="1">
        <v>2.64367816091953</v>
      </c>
      <c r="B20" s="1">
        <v>0</v>
      </c>
      <c r="C20" s="2">
        <v>0</v>
      </c>
      <c r="D20" s="3">
        <v>0</v>
      </c>
      <c r="E20" s="3">
        <v>0</v>
      </c>
      <c r="F20" s="3">
        <v>0.821018062397373</v>
      </c>
      <c r="G20" s="4">
        <v>0</v>
      </c>
      <c r="H20" s="5">
        <v>0</v>
      </c>
      <c r="I20" s="14">
        <v>1</v>
      </c>
      <c r="J20" s="14">
        <v>0</v>
      </c>
      <c r="K20" s="14">
        <v>2.69751093309355</v>
      </c>
      <c r="L20" s="15">
        <v>7.3030303030303</v>
      </c>
      <c r="O20">
        <f t="shared" si="1"/>
        <v>-2.64367816091953</v>
      </c>
      <c r="P20">
        <f t="shared" si="2"/>
        <v>0</v>
      </c>
      <c r="Q20">
        <f t="shared" si="3"/>
        <v>0</v>
      </c>
      <c r="R20">
        <f t="shared" si="4"/>
        <v>0</v>
      </c>
      <c r="S20">
        <f t="shared" si="5"/>
        <v>0</v>
      </c>
      <c r="T20">
        <f t="shared" si="6"/>
        <v>-0.821018062397373</v>
      </c>
      <c r="U20">
        <f t="shared" si="7"/>
        <v>0</v>
      </c>
      <c r="V20">
        <f t="shared" si="8"/>
        <v>0</v>
      </c>
      <c r="W20">
        <f t="shared" si="9"/>
        <v>-1</v>
      </c>
      <c r="X20">
        <f t="shared" si="10"/>
        <v>0</v>
      </c>
      <c r="Y20">
        <f t="shared" si="11"/>
        <v>-2.69751093309355</v>
      </c>
      <c r="Z20">
        <f t="shared" si="12"/>
        <v>-7.3030303030303</v>
      </c>
    </row>
    <row r="21" ht="15" spans="1:26">
      <c r="A21" s="1">
        <v>12.4880382775119</v>
      </c>
      <c r="B21" s="1">
        <v>0</v>
      </c>
      <c r="C21" s="2">
        <v>0</v>
      </c>
      <c r="D21" s="3">
        <v>0</v>
      </c>
      <c r="E21" s="3">
        <v>0</v>
      </c>
      <c r="F21" s="3">
        <v>2.39234449760765</v>
      </c>
      <c r="G21" s="4">
        <v>0</v>
      </c>
      <c r="H21" s="5">
        <v>0</v>
      </c>
      <c r="I21" s="14">
        <v>0</v>
      </c>
      <c r="J21" s="14">
        <v>0</v>
      </c>
      <c r="K21" s="14">
        <v>2.22811671087533</v>
      </c>
      <c r="L21" s="15">
        <v>0</v>
      </c>
      <c r="O21">
        <f t="shared" si="1"/>
        <v>-12.4880382775119</v>
      </c>
      <c r="P21">
        <f t="shared" si="2"/>
        <v>0</v>
      </c>
      <c r="Q21">
        <f t="shared" si="3"/>
        <v>0</v>
      </c>
      <c r="R21">
        <f t="shared" si="4"/>
        <v>0</v>
      </c>
      <c r="S21">
        <f t="shared" si="5"/>
        <v>0</v>
      </c>
      <c r="T21">
        <f t="shared" si="6"/>
        <v>-2.39234449760765</v>
      </c>
      <c r="U21">
        <f t="shared" si="7"/>
        <v>0</v>
      </c>
      <c r="V21">
        <f t="shared" si="8"/>
        <v>0</v>
      </c>
      <c r="W21">
        <f t="shared" si="9"/>
        <v>0</v>
      </c>
      <c r="X21">
        <f t="shared" si="10"/>
        <v>0</v>
      </c>
      <c r="Y21">
        <f t="shared" si="11"/>
        <v>-2.22811671087533</v>
      </c>
      <c r="Z21">
        <f t="shared" si="12"/>
        <v>0</v>
      </c>
    </row>
    <row r="22" ht="15" spans="1:26">
      <c r="A22" s="1">
        <v>2.43243243243243</v>
      </c>
      <c r="B22" s="1">
        <v>0</v>
      </c>
      <c r="C22" s="2">
        <v>0</v>
      </c>
      <c r="D22" s="3">
        <v>0</v>
      </c>
      <c r="E22" s="3">
        <v>0</v>
      </c>
      <c r="F22" s="3">
        <v>0</v>
      </c>
      <c r="G22" s="4">
        <v>0</v>
      </c>
      <c r="H22" s="5">
        <v>0</v>
      </c>
      <c r="I22" s="14">
        <v>0</v>
      </c>
      <c r="J22" s="14">
        <v>5.41673931996512</v>
      </c>
      <c r="K22" s="14">
        <v>5.00100020004001</v>
      </c>
      <c r="L22" s="15">
        <v>7</v>
      </c>
      <c r="O22">
        <f t="shared" si="1"/>
        <v>-2.43243243243243</v>
      </c>
      <c r="P22">
        <f t="shared" si="2"/>
        <v>0</v>
      </c>
      <c r="Q22">
        <f t="shared" si="3"/>
        <v>0</v>
      </c>
      <c r="R22">
        <f t="shared" si="4"/>
        <v>0</v>
      </c>
      <c r="S22">
        <f t="shared" si="5"/>
        <v>0</v>
      </c>
      <c r="T22">
        <f t="shared" si="6"/>
        <v>0</v>
      </c>
      <c r="U22">
        <f t="shared" si="7"/>
        <v>0</v>
      </c>
      <c r="V22">
        <f t="shared" si="8"/>
        <v>0</v>
      </c>
      <c r="W22">
        <f t="shared" si="9"/>
        <v>0</v>
      </c>
      <c r="X22">
        <f t="shared" si="10"/>
        <v>-5.41673931996512</v>
      </c>
      <c r="Y22">
        <f t="shared" si="11"/>
        <v>-5.00100020004001</v>
      </c>
      <c r="Z22">
        <f t="shared" si="12"/>
        <v>-7</v>
      </c>
    </row>
    <row r="23" ht="15" spans="1:26">
      <c r="A23" s="1">
        <v>1.53846153846153</v>
      </c>
      <c r="B23" s="1">
        <v>0</v>
      </c>
      <c r="C23" s="2">
        <v>0</v>
      </c>
      <c r="D23" s="3">
        <v>0</v>
      </c>
      <c r="E23" s="3">
        <v>0</v>
      </c>
      <c r="F23" s="3">
        <v>0</v>
      </c>
      <c r="G23" s="4">
        <v>0</v>
      </c>
      <c r="H23" s="5">
        <v>0</v>
      </c>
      <c r="I23" s="14">
        <v>0</v>
      </c>
      <c r="J23" s="14">
        <v>9.29776674937965</v>
      </c>
      <c r="K23" s="14">
        <v>9.375</v>
      </c>
      <c r="L23" s="15">
        <v>0</v>
      </c>
      <c r="O23">
        <f t="shared" si="1"/>
        <v>-1.53846153846153</v>
      </c>
      <c r="P23">
        <f t="shared" si="2"/>
        <v>0</v>
      </c>
      <c r="Q23">
        <f t="shared" si="3"/>
        <v>0</v>
      </c>
      <c r="R23">
        <f t="shared" si="4"/>
        <v>0</v>
      </c>
      <c r="S23">
        <f t="shared" si="5"/>
        <v>0</v>
      </c>
      <c r="T23">
        <f t="shared" si="6"/>
        <v>0</v>
      </c>
      <c r="U23">
        <f t="shared" si="7"/>
        <v>0</v>
      </c>
      <c r="V23">
        <f t="shared" si="8"/>
        <v>0</v>
      </c>
      <c r="W23">
        <f t="shared" si="9"/>
        <v>0</v>
      </c>
      <c r="X23">
        <f t="shared" si="10"/>
        <v>-9.29776674937965</v>
      </c>
      <c r="Y23">
        <f t="shared" si="11"/>
        <v>-9.375</v>
      </c>
      <c r="Z23">
        <f t="shared" si="12"/>
        <v>0</v>
      </c>
    </row>
    <row r="24" ht="15" spans="1:26">
      <c r="A24" s="1">
        <v>1.31221719457013</v>
      </c>
      <c r="B24" s="1">
        <v>0</v>
      </c>
      <c r="C24" s="2">
        <v>0</v>
      </c>
      <c r="D24" s="3">
        <v>0</v>
      </c>
      <c r="E24" s="3">
        <v>0</v>
      </c>
      <c r="F24" s="3">
        <v>4.52488687782805</v>
      </c>
      <c r="G24" s="4">
        <v>0</v>
      </c>
      <c r="H24" s="5">
        <v>0</v>
      </c>
      <c r="I24" s="14">
        <v>0</v>
      </c>
      <c r="J24" s="14">
        <v>0</v>
      </c>
      <c r="K24" s="14">
        <v>1.97433366238894</v>
      </c>
      <c r="L24" s="15">
        <v>12.6060606060606</v>
      </c>
      <c r="O24">
        <f t="shared" si="1"/>
        <v>-1.31221719457013</v>
      </c>
      <c r="P24">
        <f t="shared" si="2"/>
        <v>0</v>
      </c>
      <c r="Q24">
        <f t="shared" si="3"/>
        <v>0</v>
      </c>
      <c r="R24">
        <f t="shared" si="4"/>
        <v>0</v>
      </c>
      <c r="S24">
        <f t="shared" si="5"/>
        <v>0</v>
      </c>
      <c r="T24">
        <f t="shared" si="6"/>
        <v>-4.52488687782805</v>
      </c>
      <c r="U24">
        <f t="shared" si="7"/>
        <v>0</v>
      </c>
      <c r="V24">
        <f t="shared" si="8"/>
        <v>0</v>
      </c>
      <c r="W24">
        <f t="shared" si="9"/>
        <v>0</v>
      </c>
      <c r="X24">
        <f t="shared" si="10"/>
        <v>0</v>
      </c>
      <c r="Y24">
        <f t="shared" si="11"/>
        <v>-1.97433366238894</v>
      </c>
      <c r="Z24">
        <f t="shared" si="12"/>
        <v>-12.6060606060606</v>
      </c>
    </row>
    <row r="25" ht="15" spans="1:26">
      <c r="A25" s="6">
        <v>20</v>
      </c>
      <c r="B25" s="1">
        <v>0</v>
      </c>
      <c r="C25" s="2">
        <v>3.5</v>
      </c>
      <c r="D25" s="3">
        <v>0</v>
      </c>
      <c r="E25" s="3">
        <v>0</v>
      </c>
      <c r="F25" s="3">
        <v>0</v>
      </c>
      <c r="G25" s="4">
        <v>0</v>
      </c>
      <c r="H25" s="5">
        <v>0</v>
      </c>
      <c r="I25" s="14">
        <v>1</v>
      </c>
      <c r="J25" s="14">
        <v>0</v>
      </c>
      <c r="K25" s="14">
        <v>1.20064034151547</v>
      </c>
      <c r="L25" s="15">
        <v>0</v>
      </c>
      <c r="O25">
        <f t="shared" si="1"/>
        <v>-20</v>
      </c>
      <c r="P25">
        <f t="shared" si="2"/>
        <v>0</v>
      </c>
      <c r="Q25">
        <f t="shared" si="3"/>
        <v>-3.5</v>
      </c>
      <c r="R25">
        <f t="shared" si="4"/>
        <v>0</v>
      </c>
      <c r="S25">
        <f t="shared" si="5"/>
        <v>0</v>
      </c>
      <c r="T25">
        <f t="shared" si="6"/>
        <v>0</v>
      </c>
      <c r="U25">
        <f t="shared" si="7"/>
        <v>0</v>
      </c>
      <c r="V25">
        <f t="shared" si="8"/>
        <v>0</v>
      </c>
      <c r="W25">
        <f t="shared" si="9"/>
        <v>-1</v>
      </c>
      <c r="X25">
        <f t="shared" si="10"/>
        <v>0</v>
      </c>
      <c r="Y25">
        <f t="shared" si="11"/>
        <v>-1.20064034151547</v>
      </c>
      <c r="Z25">
        <f t="shared" si="12"/>
        <v>0</v>
      </c>
    </row>
    <row r="26" ht="15" spans="1:26">
      <c r="A26" s="6">
        <v>17.0547945205479</v>
      </c>
      <c r="B26" s="1">
        <v>0</v>
      </c>
      <c r="C26" s="2">
        <v>3.5</v>
      </c>
      <c r="D26" s="3">
        <v>0</v>
      </c>
      <c r="E26" s="3">
        <v>0</v>
      </c>
      <c r="F26" s="3">
        <v>1.71232876712329</v>
      </c>
      <c r="G26" s="4">
        <v>0</v>
      </c>
      <c r="H26" s="5">
        <v>0</v>
      </c>
      <c r="I26" s="14">
        <v>1</v>
      </c>
      <c r="J26" s="14">
        <v>0</v>
      </c>
      <c r="K26" s="14">
        <v>3.6393885827181</v>
      </c>
      <c r="L26" s="15">
        <v>0</v>
      </c>
      <c r="O26">
        <f t="shared" si="1"/>
        <v>-17.0547945205479</v>
      </c>
      <c r="P26">
        <f t="shared" si="2"/>
        <v>0</v>
      </c>
      <c r="Q26">
        <f t="shared" si="3"/>
        <v>-3.5</v>
      </c>
      <c r="R26">
        <f t="shared" si="4"/>
        <v>0</v>
      </c>
      <c r="S26">
        <f t="shared" si="5"/>
        <v>0</v>
      </c>
      <c r="T26">
        <f t="shared" si="6"/>
        <v>-1.71232876712329</v>
      </c>
      <c r="U26">
        <f t="shared" si="7"/>
        <v>0</v>
      </c>
      <c r="V26">
        <f t="shared" si="8"/>
        <v>0</v>
      </c>
      <c r="W26">
        <f t="shared" si="9"/>
        <v>-1</v>
      </c>
      <c r="X26">
        <f t="shared" si="10"/>
        <v>0</v>
      </c>
      <c r="Y26">
        <f t="shared" si="11"/>
        <v>-3.6393885827181</v>
      </c>
      <c r="Z26">
        <f t="shared" si="12"/>
        <v>0</v>
      </c>
    </row>
    <row r="27" ht="15" spans="1:26">
      <c r="A27" s="1">
        <v>3.38912133891212</v>
      </c>
      <c r="B27" s="1">
        <v>0</v>
      </c>
      <c r="C27" s="2">
        <v>3.5</v>
      </c>
      <c r="D27" s="3">
        <v>0</v>
      </c>
      <c r="E27" s="3">
        <v>0</v>
      </c>
      <c r="F27" s="3">
        <v>2.09205020920502</v>
      </c>
      <c r="G27" s="4">
        <v>0</v>
      </c>
      <c r="H27" s="3">
        <v>6</v>
      </c>
      <c r="I27" s="14">
        <v>0</v>
      </c>
      <c r="J27" s="14">
        <v>7.6448913483601</v>
      </c>
      <c r="K27" s="14">
        <v>4.89556135770235</v>
      </c>
      <c r="L27" s="15">
        <v>0</v>
      </c>
      <c r="O27">
        <f t="shared" si="1"/>
        <v>-3.38912133891212</v>
      </c>
      <c r="P27">
        <f t="shared" si="2"/>
        <v>0</v>
      </c>
      <c r="Q27">
        <f t="shared" si="3"/>
        <v>-3.5</v>
      </c>
      <c r="R27">
        <f t="shared" si="4"/>
        <v>0</v>
      </c>
      <c r="S27">
        <f t="shared" si="5"/>
        <v>0</v>
      </c>
      <c r="T27">
        <f t="shared" si="6"/>
        <v>-2.09205020920502</v>
      </c>
      <c r="U27">
        <f t="shared" si="7"/>
        <v>0</v>
      </c>
      <c r="V27">
        <f t="shared" si="8"/>
        <v>-6</v>
      </c>
      <c r="W27">
        <f t="shared" si="9"/>
        <v>0</v>
      </c>
      <c r="X27">
        <f t="shared" si="10"/>
        <v>-7.6448913483601</v>
      </c>
      <c r="Y27">
        <f t="shared" si="11"/>
        <v>-4.89556135770235</v>
      </c>
      <c r="Z27">
        <f t="shared" si="12"/>
        <v>0</v>
      </c>
    </row>
    <row r="28" ht="15" spans="1:26">
      <c r="A28" s="1">
        <v>0</v>
      </c>
      <c r="B28" s="1">
        <v>0</v>
      </c>
      <c r="C28" s="2">
        <v>0</v>
      </c>
      <c r="D28" s="3">
        <v>0</v>
      </c>
      <c r="E28" s="3">
        <v>0</v>
      </c>
      <c r="F28" s="3">
        <v>15.3846153846154</v>
      </c>
      <c r="G28" s="4">
        <v>0</v>
      </c>
      <c r="H28" s="5">
        <v>0</v>
      </c>
      <c r="I28" s="14">
        <v>0</v>
      </c>
      <c r="J28" s="14">
        <v>11.1091811414392</v>
      </c>
      <c r="K28" s="14">
        <v>3.92927308447937</v>
      </c>
      <c r="L28" s="15">
        <v>0</v>
      </c>
      <c r="O28">
        <f t="shared" si="1"/>
        <v>0</v>
      </c>
      <c r="P28">
        <f t="shared" si="2"/>
        <v>0</v>
      </c>
      <c r="Q28">
        <f t="shared" si="3"/>
        <v>0</v>
      </c>
      <c r="R28">
        <f t="shared" si="4"/>
        <v>0</v>
      </c>
      <c r="S28">
        <f t="shared" si="5"/>
        <v>0</v>
      </c>
      <c r="T28">
        <f t="shared" si="6"/>
        <v>-15.3846153846154</v>
      </c>
      <c r="U28">
        <f t="shared" si="7"/>
        <v>0</v>
      </c>
      <c r="V28">
        <f t="shared" si="8"/>
        <v>0</v>
      </c>
      <c r="W28">
        <f t="shared" si="9"/>
        <v>0</v>
      </c>
      <c r="X28">
        <f t="shared" si="10"/>
        <v>-11.1091811414392</v>
      </c>
      <c r="Y28">
        <f t="shared" si="11"/>
        <v>-3.92927308447937</v>
      </c>
      <c r="Z28">
        <f t="shared" si="12"/>
        <v>0</v>
      </c>
    </row>
    <row r="29" ht="15" spans="1:26">
      <c r="A29" s="1">
        <v>0</v>
      </c>
      <c r="B29" s="1">
        <v>0</v>
      </c>
      <c r="C29" s="2">
        <v>1</v>
      </c>
      <c r="D29" s="3">
        <v>0</v>
      </c>
      <c r="E29" s="3">
        <v>0</v>
      </c>
      <c r="F29" s="3">
        <v>11.3636363636364</v>
      </c>
      <c r="G29" s="4">
        <v>0</v>
      </c>
      <c r="H29" s="5">
        <v>0</v>
      </c>
      <c r="I29" s="14">
        <v>0</v>
      </c>
      <c r="J29" s="14">
        <v>5.2316715542522</v>
      </c>
      <c r="K29" s="14">
        <v>5.0251256281407</v>
      </c>
      <c r="L29" s="15">
        <v>10.3333333333333</v>
      </c>
      <c r="O29">
        <f t="shared" si="1"/>
        <v>0</v>
      </c>
      <c r="P29">
        <f t="shared" si="2"/>
        <v>0</v>
      </c>
      <c r="Q29">
        <f t="shared" si="3"/>
        <v>-1</v>
      </c>
      <c r="R29">
        <f t="shared" si="4"/>
        <v>0</v>
      </c>
      <c r="S29">
        <f t="shared" si="5"/>
        <v>0</v>
      </c>
      <c r="T29">
        <f t="shared" si="6"/>
        <v>-11.3636363636364</v>
      </c>
      <c r="U29">
        <f t="shared" si="7"/>
        <v>0</v>
      </c>
      <c r="V29">
        <f t="shared" si="8"/>
        <v>0</v>
      </c>
      <c r="W29">
        <f t="shared" si="9"/>
        <v>0</v>
      </c>
      <c r="X29">
        <f t="shared" si="10"/>
        <v>-5.2316715542522</v>
      </c>
      <c r="Y29">
        <f t="shared" si="11"/>
        <v>-5.0251256281407</v>
      </c>
      <c r="Z29">
        <f t="shared" si="12"/>
        <v>-10.3333333333333</v>
      </c>
    </row>
    <row r="30" ht="15" spans="1:26">
      <c r="A30" s="6">
        <v>20</v>
      </c>
      <c r="B30" s="1">
        <v>0</v>
      </c>
      <c r="C30" s="2">
        <v>0</v>
      </c>
      <c r="D30" s="3">
        <v>0</v>
      </c>
      <c r="E30" s="3">
        <v>0</v>
      </c>
      <c r="F30" s="3">
        <v>0</v>
      </c>
      <c r="G30" s="4">
        <v>0</v>
      </c>
      <c r="H30" s="5">
        <v>0</v>
      </c>
      <c r="I30" s="14">
        <v>1</v>
      </c>
      <c r="J30" s="14">
        <v>11.9032258064516</v>
      </c>
      <c r="K30" s="14">
        <v>4.20757363253857</v>
      </c>
      <c r="L30" s="15">
        <v>0</v>
      </c>
      <c r="O30">
        <f t="shared" si="1"/>
        <v>-20</v>
      </c>
      <c r="P30">
        <f t="shared" si="2"/>
        <v>0</v>
      </c>
      <c r="Q30">
        <f t="shared" si="3"/>
        <v>0</v>
      </c>
      <c r="R30">
        <f t="shared" si="4"/>
        <v>0</v>
      </c>
      <c r="S30">
        <f t="shared" si="5"/>
        <v>0</v>
      </c>
      <c r="T30">
        <f t="shared" si="6"/>
        <v>0</v>
      </c>
      <c r="U30">
        <f t="shared" si="7"/>
        <v>0</v>
      </c>
      <c r="V30">
        <f t="shared" si="8"/>
        <v>0</v>
      </c>
      <c r="W30">
        <f t="shared" si="9"/>
        <v>-1</v>
      </c>
      <c r="X30">
        <f t="shared" si="10"/>
        <v>-11.9032258064516</v>
      </c>
      <c r="Y30">
        <f t="shared" si="11"/>
        <v>-4.20757363253857</v>
      </c>
      <c r="Z30">
        <f t="shared" si="12"/>
        <v>0</v>
      </c>
    </row>
    <row r="31" ht="15" spans="1:26">
      <c r="A31" s="1">
        <v>0</v>
      </c>
      <c r="B31" s="1">
        <v>0</v>
      </c>
      <c r="C31" s="2">
        <v>0</v>
      </c>
      <c r="D31" s="3">
        <v>0</v>
      </c>
      <c r="E31" s="3">
        <v>0</v>
      </c>
      <c r="F31" s="3">
        <v>0</v>
      </c>
      <c r="G31" s="4">
        <v>0</v>
      </c>
      <c r="H31" s="5">
        <v>0</v>
      </c>
      <c r="I31" s="14">
        <v>0</v>
      </c>
      <c r="J31" s="16">
        <v>31.8550481776288</v>
      </c>
      <c r="K31" s="14">
        <v>6.10873549175321</v>
      </c>
      <c r="L31" s="15">
        <v>0</v>
      </c>
      <c r="O31">
        <f t="shared" si="1"/>
        <v>0</v>
      </c>
      <c r="P31">
        <f t="shared" si="2"/>
        <v>0</v>
      </c>
      <c r="Q31">
        <f t="shared" si="3"/>
        <v>0</v>
      </c>
      <c r="R31">
        <f t="shared" si="4"/>
        <v>0</v>
      </c>
      <c r="S31">
        <f t="shared" si="5"/>
        <v>0</v>
      </c>
      <c r="T31">
        <f t="shared" si="6"/>
        <v>0</v>
      </c>
      <c r="U31">
        <f t="shared" si="7"/>
        <v>0</v>
      </c>
      <c r="V31">
        <f t="shared" si="8"/>
        <v>0</v>
      </c>
      <c r="W31">
        <f t="shared" si="9"/>
        <v>0</v>
      </c>
      <c r="X31">
        <f t="shared" si="10"/>
        <v>-31.8550481776288</v>
      </c>
      <c r="Y31">
        <f t="shared" si="11"/>
        <v>-6.10873549175321</v>
      </c>
      <c r="Z31">
        <f t="shared" si="12"/>
        <v>0</v>
      </c>
    </row>
    <row r="32" ht="15" spans="1:26">
      <c r="A32" s="1">
        <v>0</v>
      </c>
      <c r="B32" s="1">
        <v>0</v>
      </c>
      <c r="C32" s="2">
        <v>0</v>
      </c>
      <c r="D32" s="3">
        <v>0</v>
      </c>
      <c r="E32" s="3">
        <v>0</v>
      </c>
      <c r="F32" s="3">
        <v>0</v>
      </c>
      <c r="G32" s="4">
        <v>0</v>
      </c>
      <c r="H32" s="5">
        <v>0</v>
      </c>
      <c r="I32" s="14">
        <v>0</v>
      </c>
      <c r="J32" s="16">
        <v>19.3138622493461</v>
      </c>
      <c r="K32" s="14">
        <v>7.34214390602056</v>
      </c>
      <c r="L32" s="17">
        <v>17.9090909090909</v>
      </c>
      <c r="O32">
        <f t="shared" si="1"/>
        <v>0</v>
      </c>
      <c r="P32">
        <f t="shared" si="2"/>
        <v>0</v>
      </c>
      <c r="Q32">
        <f t="shared" si="3"/>
        <v>0</v>
      </c>
      <c r="R32">
        <f t="shared" si="4"/>
        <v>0</v>
      </c>
      <c r="S32">
        <f t="shared" si="5"/>
        <v>0</v>
      </c>
      <c r="T32">
        <f t="shared" si="6"/>
        <v>0</v>
      </c>
      <c r="U32">
        <f t="shared" si="7"/>
        <v>0</v>
      </c>
      <c r="V32">
        <f t="shared" si="8"/>
        <v>0</v>
      </c>
      <c r="W32">
        <f t="shared" si="9"/>
        <v>0</v>
      </c>
      <c r="X32">
        <f t="shared" si="10"/>
        <v>-19.3138622493461</v>
      </c>
      <c r="Y32">
        <f t="shared" si="11"/>
        <v>-7.34214390602056</v>
      </c>
      <c r="Z32">
        <f t="shared" si="12"/>
        <v>-17.9090909090909</v>
      </c>
    </row>
    <row r="33" ht="15" spans="1:26">
      <c r="A33" s="1">
        <v>5.28735632183905</v>
      </c>
      <c r="B33" s="1">
        <v>0</v>
      </c>
      <c r="C33" s="2">
        <v>0</v>
      </c>
      <c r="D33" s="3">
        <v>0</v>
      </c>
      <c r="E33" s="3">
        <v>0</v>
      </c>
      <c r="F33" s="3">
        <v>1.72413793103448</v>
      </c>
      <c r="G33" s="4">
        <v>0</v>
      </c>
      <c r="H33" s="5">
        <v>3</v>
      </c>
      <c r="I33" s="14">
        <v>1</v>
      </c>
      <c r="J33" s="16">
        <v>27.5094549499444</v>
      </c>
      <c r="K33" s="14">
        <v>11.0420979986197</v>
      </c>
      <c r="L33" s="15">
        <v>2.5</v>
      </c>
      <c r="O33">
        <f t="shared" si="1"/>
        <v>-5.28735632183905</v>
      </c>
      <c r="P33">
        <f t="shared" si="2"/>
        <v>0</v>
      </c>
      <c r="Q33">
        <f t="shared" si="3"/>
        <v>0</v>
      </c>
      <c r="R33">
        <f t="shared" si="4"/>
        <v>0</v>
      </c>
      <c r="S33">
        <f t="shared" si="5"/>
        <v>0</v>
      </c>
      <c r="T33">
        <f t="shared" si="6"/>
        <v>-1.72413793103448</v>
      </c>
      <c r="U33">
        <f t="shared" si="7"/>
        <v>0</v>
      </c>
      <c r="V33">
        <f t="shared" si="8"/>
        <v>-3</v>
      </c>
      <c r="W33">
        <f t="shared" si="9"/>
        <v>-1</v>
      </c>
      <c r="X33">
        <f t="shared" si="10"/>
        <v>-27.5094549499444</v>
      </c>
      <c r="Y33">
        <f t="shared" si="11"/>
        <v>-11.0420979986197</v>
      </c>
      <c r="Z33">
        <f t="shared" si="12"/>
        <v>-2.5</v>
      </c>
    </row>
    <row r="34" ht="15" spans="1:26">
      <c r="A34" s="6">
        <v>20</v>
      </c>
      <c r="B34" s="1">
        <v>0</v>
      </c>
      <c r="C34" s="2">
        <v>0</v>
      </c>
      <c r="D34" s="3">
        <v>0</v>
      </c>
      <c r="E34" s="3">
        <v>0</v>
      </c>
      <c r="F34" s="3">
        <v>1.09649122807018</v>
      </c>
      <c r="G34" s="4">
        <v>0</v>
      </c>
      <c r="H34" s="3">
        <v>0</v>
      </c>
      <c r="I34" s="14">
        <v>1</v>
      </c>
      <c r="J34" s="16">
        <v>20.9262874929259</v>
      </c>
      <c r="K34" s="14">
        <v>5.50165889714838</v>
      </c>
      <c r="L34" s="15">
        <v>5.125</v>
      </c>
      <c r="O34">
        <f t="shared" ref="O34:O54" si="13">0-A34</f>
        <v>-20</v>
      </c>
      <c r="P34">
        <f t="shared" ref="P34:P54" si="14">0-B34</f>
        <v>0</v>
      </c>
      <c r="Q34">
        <f t="shared" ref="Q34:Q54" si="15">0-C34</f>
        <v>0</v>
      </c>
      <c r="R34">
        <f t="shared" ref="R34:R54" si="16">0-D34</f>
        <v>0</v>
      </c>
      <c r="S34">
        <f t="shared" ref="S34:S54" si="17">0-E34</f>
        <v>0</v>
      </c>
      <c r="T34">
        <f t="shared" ref="T34:T54" si="18">0-F34</f>
        <v>-1.09649122807018</v>
      </c>
      <c r="U34">
        <f t="shared" ref="U34:U54" si="19">0-G34</f>
        <v>0</v>
      </c>
      <c r="V34">
        <f t="shared" ref="V34:V54" si="20">0-H34</f>
        <v>0</v>
      </c>
      <c r="W34">
        <f t="shared" ref="W34:W54" si="21">0-I34</f>
        <v>-1</v>
      </c>
      <c r="X34">
        <f t="shared" ref="X34:X54" si="22">0-J34</f>
        <v>-20.9262874929259</v>
      </c>
      <c r="Y34">
        <f t="shared" ref="Y34:Y54" si="23">0-K34</f>
        <v>-5.50165889714838</v>
      </c>
      <c r="Z34">
        <f t="shared" ref="Z34:Z54" si="24">0-L34</f>
        <v>-5.125</v>
      </c>
    </row>
    <row r="35" ht="15" spans="1:26">
      <c r="A35" s="1">
        <v>0</v>
      </c>
      <c r="B35" s="1">
        <v>0</v>
      </c>
      <c r="C35" s="2">
        <v>0</v>
      </c>
      <c r="D35" s="3">
        <v>0</v>
      </c>
      <c r="E35" s="3">
        <v>0</v>
      </c>
      <c r="F35" s="3">
        <v>0</v>
      </c>
      <c r="G35" s="4">
        <v>0</v>
      </c>
      <c r="H35" s="5">
        <v>0</v>
      </c>
      <c r="I35" s="14">
        <v>0</v>
      </c>
      <c r="J35" s="14">
        <v>0</v>
      </c>
      <c r="K35" s="14">
        <v>4.45788887119885</v>
      </c>
      <c r="L35" s="17">
        <v>52</v>
      </c>
      <c r="O35">
        <f t="shared" si="13"/>
        <v>0</v>
      </c>
      <c r="P35">
        <f t="shared" si="14"/>
        <v>0</v>
      </c>
      <c r="Q35">
        <f t="shared" si="15"/>
        <v>0</v>
      </c>
      <c r="R35">
        <f t="shared" si="16"/>
        <v>0</v>
      </c>
      <c r="S35">
        <f t="shared" si="17"/>
        <v>0</v>
      </c>
      <c r="T35">
        <f t="shared" si="18"/>
        <v>0</v>
      </c>
      <c r="U35">
        <f t="shared" si="19"/>
        <v>0</v>
      </c>
      <c r="V35">
        <f t="shared" si="20"/>
        <v>0</v>
      </c>
      <c r="W35">
        <f t="shared" si="21"/>
        <v>0</v>
      </c>
      <c r="X35">
        <f t="shared" si="22"/>
        <v>0</v>
      </c>
      <c r="Y35">
        <f t="shared" si="23"/>
        <v>-4.45788887119885</v>
      </c>
      <c r="Z35">
        <f t="shared" si="24"/>
        <v>-52</v>
      </c>
    </row>
    <row r="36" ht="15" spans="1:26">
      <c r="A36" s="1">
        <v>0</v>
      </c>
      <c r="B36" s="1">
        <v>0</v>
      </c>
      <c r="C36" s="2">
        <v>0</v>
      </c>
      <c r="D36" s="3">
        <v>0</v>
      </c>
      <c r="E36" s="3">
        <v>0</v>
      </c>
      <c r="F36" s="3">
        <v>4.23728813559322</v>
      </c>
      <c r="G36" s="4">
        <v>0</v>
      </c>
      <c r="H36" s="5">
        <v>0</v>
      </c>
      <c r="I36" s="14">
        <v>0</v>
      </c>
      <c r="J36" s="14">
        <v>0</v>
      </c>
      <c r="K36" s="14">
        <v>4.11734431291817</v>
      </c>
      <c r="L36" s="17">
        <v>49.9166666666667</v>
      </c>
      <c r="O36">
        <f t="shared" si="13"/>
        <v>0</v>
      </c>
      <c r="P36">
        <f t="shared" si="14"/>
        <v>0</v>
      </c>
      <c r="Q36">
        <f t="shared" si="15"/>
        <v>0</v>
      </c>
      <c r="R36">
        <f t="shared" si="16"/>
        <v>0</v>
      </c>
      <c r="S36">
        <f t="shared" si="17"/>
        <v>0</v>
      </c>
      <c r="T36">
        <f t="shared" si="18"/>
        <v>-4.23728813559322</v>
      </c>
      <c r="U36">
        <f t="shared" si="19"/>
        <v>0</v>
      </c>
      <c r="V36">
        <f t="shared" si="20"/>
        <v>0</v>
      </c>
      <c r="W36">
        <f t="shared" si="21"/>
        <v>0</v>
      </c>
      <c r="X36">
        <f t="shared" si="22"/>
        <v>0</v>
      </c>
      <c r="Y36">
        <f t="shared" si="23"/>
        <v>-4.11734431291817</v>
      </c>
      <c r="Z36">
        <f t="shared" si="24"/>
        <v>-49.9166666666667</v>
      </c>
    </row>
    <row r="37" ht="15" spans="1:26">
      <c r="A37" s="1">
        <v>13.1372549019608</v>
      </c>
      <c r="B37" s="1">
        <v>0</v>
      </c>
      <c r="C37" s="2">
        <v>0</v>
      </c>
      <c r="D37" s="3">
        <v>0</v>
      </c>
      <c r="E37" s="3">
        <v>0</v>
      </c>
      <c r="F37" s="3">
        <v>0</v>
      </c>
      <c r="G37" s="4">
        <v>0</v>
      </c>
      <c r="H37" s="5">
        <v>0</v>
      </c>
      <c r="I37" s="14">
        <v>1</v>
      </c>
      <c r="J37" s="16">
        <v>17.4345351043643</v>
      </c>
      <c r="K37" s="14">
        <v>5.91123133954514</v>
      </c>
      <c r="L37" s="15">
        <v>21.4915254237288</v>
      </c>
      <c r="O37">
        <f t="shared" si="13"/>
        <v>-13.1372549019608</v>
      </c>
      <c r="P37">
        <f t="shared" si="14"/>
        <v>0</v>
      </c>
      <c r="Q37">
        <f t="shared" si="15"/>
        <v>0</v>
      </c>
      <c r="R37">
        <f t="shared" si="16"/>
        <v>0</v>
      </c>
      <c r="S37">
        <f t="shared" si="17"/>
        <v>0</v>
      </c>
      <c r="T37">
        <f t="shared" si="18"/>
        <v>0</v>
      </c>
      <c r="U37">
        <f t="shared" si="19"/>
        <v>0</v>
      </c>
      <c r="V37">
        <f t="shared" si="20"/>
        <v>0</v>
      </c>
      <c r="W37">
        <f t="shared" si="21"/>
        <v>-1</v>
      </c>
      <c r="X37">
        <f t="shared" si="22"/>
        <v>-17.4345351043643</v>
      </c>
      <c r="Y37">
        <f t="shared" si="23"/>
        <v>-5.91123133954514</v>
      </c>
      <c r="Z37">
        <f t="shared" si="24"/>
        <v>-21.4915254237288</v>
      </c>
    </row>
    <row r="38" ht="15" spans="1:26">
      <c r="A38" s="1">
        <v>3.05970149253731</v>
      </c>
      <c r="B38" s="1">
        <v>0</v>
      </c>
      <c r="C38" s="2">
        <v>0</v>
      </c>
      <c r="D38" s="3">
        <v>0</v>
      </c>
      <c r="E38" s="3">
        <v>0</v>
      </c>
      <c r="F38" s="3">
        <v>0</v>
      </c>
      <c r="G38" s="4">
        <v>0</v>
      </c>
      <c r="H38" s="5">
        <v>0</v>
      </c>
      <c r="I38" s="14">
        <v>0</v>
      </c>
      <c r="J38" s="16">
        <v>40.760953298026</v>
      </c>
      <c r="K38" s="14">
        <v>15.3396639883126</v>
      </c>
      <c r="L38" s="15">
        <v>0</v>
      </c>
      <c r="O38">
        <f t="shared" si="13"/>
        <v>-3.05970149253731</v>
      </c>
      <c r="P38">
        <f t="shared" si="14"/>
        <v>0</v>
      </c>
      <c r="Q38">
        <f t="shared" si="15"/>
        <v>0</v>
      </c>
      <c r="R38">
        <f t="shared" si="16"/>
        <v>0</v>
      </c>
      <c r="S38">
        <f t="shared" si="17"/>
        <v>0</v>
      </c>
      <c r="T38">
        <f t="shared" si="18"/>
        <v>0</v>
      </c>
      <c r="U38">
        <f t="shared" si="19"/>
        <v>0</v>
      </c>
      <c r="V38">
        <f t="shared" si="20"/>
        <v>0</v>
      </c>
      <c r="W38">
        <f t="shared" si="21"/>
        <v>0</v>
      </c>
      <c r="X38">
        <f t="shared" si="22"/>
        <v>-40.760953298026</v>
      </c>
      <c r="Y38">
        <f t="shared" si="23"/>
        <v>-15.3396639883126</v>
      </c>
      <c r="Z38">
        <f t="shared" si="24"/>
        <v>0</v>
      </c>
    </row>
    <row r="39" ht="15" spans="1:26">
      <c r="A39" s="1">
        <v>0</v>
      </c>
      <c r="B39" s="1">
        <v>0</v>
      </c>
      <c r="C39" s="2">
        <v>1</v>
      </c>
      <c r="D39" s="3">
        <v>0</v>
      </c>
      <c r="E39" s="3">
        <v>0</v>
      </c>
      <c r="F39" s="3">
        <v>0</v>
      </c>
      <c r="G39" s="4">
        <v>0</v>
      </c>
      <c r="H39" s="5">
        <v>0</v>
      </c>
      <c r="I39" s="14">
        <v>0</v>
      </c>
      <c r="J39" s="16">
        <v>37.5532746823069</v>
      </c>
      <c r="K39" s="14">
        <v>12.8095644748079</v>
      </c>
      <c r="L39" s="15">
        <v>8.66666666666666</v>
      </c>
      <c r="O39">
        <f t="shared" si="13"/>
        <v>0</v>
      </c>
      <c r="P39">
        <f t="shared" si="14"/>
        <v>0</v>
      </c>
      <c r="Q39">
        <f t="shared" si="15"/>
        <v>-1</v>
      </c>
      <c r="R39">
        <f t="shared" si="16"/>
        <v>0</v>
      </c>
      <c r="S39">
        <f t="shared" si="17"/>
        <v>0</v>
      </c>
      <c r="T39">
        <f t="shared" si="18"/>
        <v>0</v>
      </c>
      <c r="U39">
        <f t="shared" si="19"/>
        <v>0</v>
      </c>
      <c r="V39">
        <f t="shared" si="20"/>
        <v>0</v>
      </c>
      <c r="W39">
        <f t="shared" si="21"/>
        <v>0</v>
      </c>
      <c r="X39">
        <f t="shared" si="22"/>
        <v>-37.5532746823069</v>
      </c>
      <c r="Y39">
        <f t="shared" si="23"/>
        <v>-12.8095644748079</v>
      </c>
      <c r="Z39">
        <f t="shared" si="24"/>
        <v>-8.66666666666666</v>
      </c>
    </row>
    <row r="40" ht="15" spans="1:26">
      <c r="A40" s="1">
        <v>1.11111111111111</v>
      </c>
      <c r="B40" s="1">
        <v>0</v>
      </c>
      <c r="C40" s="2">
        <v>0</v>
      </c>
      <c r="D40" s="3">
        <v>0</v>
      </c>
      <c r="E40" s="3">
        <v>0</v>
      </c>
      <c r="F40" s="3">
        <v>0</v>
      </c>
      <c r="G40" s="4">
        <v>0</v>
      </c>
      <c r="H40" s="5">
        <v>0</v>
      </c>
      <c r="I40" s="14">
        <v>0</v>
      </c>
      <c r="J40" s="16">
        <v>40.2783751493429</v>
      </c>
      <c r="K40" s="14">
        <v>20.5479452054795</v>
      </c>
      <c r="L40" s="15">
        <v>0</v>
      </c>
      <c r="O40">
        <f t="shared" si="13"/>
        <v>-1.11111111111111</v>
      </c>
      <c r="P40">
        <f t="shared" si="14"/>
        <v>0</v>
      </c>
      <c r="Q40">
        <f t="shared" si="15"/>
        <v>0</v>
      </c>
      <c r="R40">
        <f t="shared" si="16"/>
        <v>0</v>
      </c>
      <c r="S40">
        <f t="shared" si="17"/>
        <v>0</v>
      </c>
      <c r="T40">
        <f t="shared" si="18"/>
        <v>0</v>
      </c>
      <c r="U40">
        <f t="shared" si="19"/>
        <v>0</v>
      </c>
      <c r="V40">
        <f t="shared" si="20"/>
        <v>0</v>
      </c>
      <c r="W40">
        <f t="shared" si="21"/>
        <v>0</v>
      </c>
      <c r="X40">
        <f t="shared" si="22"/>
        <v>-40.2783751493429</v>
      </c>
      <c r="Y40">
        <f t="shared" si="23"/>
        <v>-20.5479452054795</v>
      </c>
      <c r="Z40">
        <f t="shared" si="24"/>
        <v>0</v>
      </c>
    </row>
    <row r="41" ht="15" spans="1:26">
      <c r="A41" s="1">
        <v>10.7843137254902</v>
      </c>
      <c r="B41" s="1">
        <v>0</v>
      </c>
      <c r="C41" s="2">
        <v>2</v>
      </c>
      <c r="D41" s="3">
        <v>0</v>
      </c>
      <c r="E41" s="3">
        <v>0</v>
      </c>
      <c r="F41" s="3">
        <v>0</v>
      </c>
      <c r="G41" s="4">
        <v>3</v>
      </c>
      <c r="H41" s="7">
        <v>3</v>
      </c>
      <c r="I41" s="14">
        <v>1</v>
      </c>
      <c r="J41" s="16">
        <v>33.0037950664137</v>
      </c>
      <c r="K41" s="14">
        <v>12.6532226176354</v>
      </c>
      <c r="L41" s="15">
        <v>0</v>
      </c>
      <c r="O41">
        <f t="shared" si="13"/>
        <v>-10.7843137254902</v>
      </c>
      <c r="P41">
        <f t="shared" si="14"/>
        <v>0</v>
      </c>
      <c r="Q41">
        <f t="shared" si="15"/>
        <v>-2</v>
      </c>
      <c r="R41">
        <f t="shared" si="16"/>
        <v>0</v>
      </c>
      <c r="S41">
        <f t="shared" si="17"/>
        <v>0</v>
      </c>
      <c r="T41">
        <f t="shared" si="18"/>
        <v>0</v>
      </c>
      <c r="U41">
        <f t="shared" si="19"/>
        <v>-3</v>
      </c>
      <c r="V41">
        <f t="shared" si="20"/>
        <v>-3</v>
      </c>
      <c r="W41">
        <f t="shared" si="21"/>
        <v>-1</v>
      </c>
      <c r="X41">
        <f t="shared" si="22"/>
        <v>-33.0037950664137</v>
      </c>
      <c r="Y41">
        <f t="shared" si="23"/>
        <v>-12.6532226176354</v>
      </c>
      <c r="Z41">
        <f t="shared" si="24"/>
        <v>0</v>
      </c>
    </row>
    <row r="42" ht="15" spans="1:26">
      <c r="A42" s="1">
        <v>5.41353383458647</v>
      </c>
      <c r="B42" s="1">
        <v>0</v>
      </c>
      <c r="C42" s="2">
        <v>5</v>
      </c>
      <c r="D42" s="3">
        <v>0</v>
      </c>
      <c r="E42" s="3">
        <v>0</v>
      </c>
      <c r="F42" s="3">
        <v>0</v>
      </c>
      <c r="G42" s="4">
        <v>0</v>
      </c>
      <c r="H42" s="5">
        <v>0</v>
      </c>
      <c r="I42" s="14">
        <v>0</v>
      </c>
      <c r="J42" s="16">
        <v>37.121513461072</v>
      </c>
      <c r="K42" s="14">
        <v>11.7406840224604</v>
      </c>
      <c r="L42" s="15">
        <v>12.8695652173913</v>
      </c>
      <c r="O42">
        <f t="shared" si="13"/>
        <v>-5.41353383458647</v>
      </c>
      <c r="P42">
        <f t="shared" si="14"/>
        <v>0</v>
      </c>
      <c r="Q42">
        <f t="shared" si="15"/>
        <v>-5</v>
      </c>
      <c r="R42">
        <f t="shared" si="16"/>
        <v>0</v>
      </c>
      <c r="S42">
        <f t="shared" si="17"/>
        <v>0</v>
      </c>
      <c r="T42">
        <f t="shared" si="18"/>
        <v>0</v>
      </c>
      <c r="U42">
        <f t="shared" si="19"/>
        <v>0</v>
      </c>
      <c r="V42">
        <f t="shared" si="20"/>
        <v>0</v>
      </c>
      <c r="W42">
        <f t="shared" si="21"/>
        <v>0</v>
      </c>
      <c r="X42">
        <f t="shared" si="22"/>
        <v>-37.121513461072</v>
      </c>
      <c r="Y42">
        <f t="shared" si="23"/>
        <v>-11.7406840224604</v>
      </c>
      <c r="Z42">
        <f t="shared" si="24"/>
        <v>-12.8695652173913</v>
      </c>
    </row>
    <row r="43" ht="15" spans="1:26">
      <c r="A43" s="1">
        <v>1.04294478527607</v>
      </c>
      <c r="B43" s="1">
        <v>0</v>
      </c>
      <c r="C43" s="2">
        <v>3.5</v>
      </c>
      <c r="D43" s="3">
        <v>0</v>
      </c>
      <c r="E43" s="3">
        <v>0</v>
      </c>
      <c r="F43" s="3">
        <v>3.06748466257669</v>
      </c>
      <c r="G43" s="4">
        <v>0</v>
      </c>
      <c r="H43" s="3">
        <v>6</v>
      </c>
      <c r="I43" s="14">
        <v>0</v>
      </c>
      <c r="J43" s="16">
        <v>39.8074411240847</v>
      </c>
      <c r="K43" s="14">
        <v>20.4520990312164</v>
      </c>
      <c r="L43" s="15">
        <v>0</v>
      </c>
      <c r="O43">
        <f t="shared" si="13"/>
        <v>-1.04294478527607</v>
      </c>
      <c r="P43">
        <f t="shared" si="14"/>
        <v>0</v>
      </c>
      <c r="Q43">
        <f t="shared" si="15"/>
        <v>-3.5</v>
      </c>
      <c r="R43">
        <f t="shared" si="16"/>
        <v>0</v>
      </c>
      <c r="S43">
        <f t="shared" si="17"/>
        <v>0</v>
      </c>
      <c r="T43">
        <f t="shared" si="18"/>
        <v>-3.06748466257669</v>
      </c>
      <c r="U43">
        <f t="shared" si="19"/>
        <v>0</v>
      </c>
      <c r="V43">
        <f t="shared" si="20"/>
        <v>-6</v>
      </c>
      <c r="W43">
        <f t="shared" si="21"/>
        <v>0</v>
      </c>
      <c r="X43">
        <f t="shared" si="22"/>
        <v>-39.8074411240847</v>
      </c>
      <c r="Y43">
        <f t="shared" si="23"/>
        <v>-20.4520990312164</v>
      </c>
      <c r="Z43">
        <f t="shared" si="24"/>
        <v>0</v>
      </c>
    </row>
    <row r="44" ht="15" spans="1:26">
      <c r="A44" s="1">
        <v>0</v>
      </c>
      <c r="B44" s="1">
        <v>0</v>
      </c>
      <c r="C44" s="2">
        <v>0</v>
      </c>
      <c r="D44" s="3">
        <v>0</v>
      </c>
      <c r="E44" s="3">
        <v>0</v>
      </c>
      <c r="F44" s="3">
        <v>4.32900432900433</v>
      </c>
      <c r="G44" s="4">
        <v>0</v>
      </c>
      <c r="H44" s="5">
        <v>0</v>
      </c>
      <c r="I44" s="14">
        <v>0</v>
      </c>
      <c r="J44" s="16">
        <v>35.7686077363497</v>
      </c>
      <c r="K44" s="14">
        <v>11.0817941952507</v>
      </c>
      <c r="L44" s="17">
        <v>23.4285714285714</v>
      </c>
      <c r="O44">
        <f t="shared" si="13"/>
        <v>0</v>
      </c>
      <c r="P44">
        <f t="shared" si="14"/>
        <v>0</v>
      </c>
      <c r="Q44">
        <f t="shared" si="15"/>
        <v>0</v>
      </c>
      <c r="R44">
        <f t="shared" si="16"/>
        <v>0</v>
      </c>
      <c r="S44">
        <f t="shared" si="17"/>
        <v>0</v>
      </c>
      <c r="T44">
        <f t="shared" si="18"/>
        <v>-4.32900432900433</v>
      </c>
      <c r="U44">
        <f t="shared" si="19"/>
        <v>0</v>
      </c>
      <c r="V44">
        <f t="shared" si="20"/>
        <v>0</v>
      </c>
      <c r="W44">
        <f t="shared" si="21"/>
        <v>0</v>
      </c>
      <c r="X44">
        <f t="shared" si="22"/>
        <v>-35.7686077363497</v>
      </c>
      <c r="Y44">
        <f t="shared" si="23"/>
        <v>-11.0817941952507</v>
      </c>
      <c r="Z44">
        <f t="shared" si="24"/>
        <v>-23.4285714285714</v>
      </c>
    </row>
    <row r="45" ht="15" spans="1:26">
      <c r="A45" s="1">
        <v>6.06217616580311</v>
      </c>
      <c r="B45" s="1">
        <v>0</v>
      </c>
      <c r="C45" s="2">
        <v>0</v>
      </c>
      <c r="D45" s="3">
        <v>0</v>
      </c>
      <c r="E45" s="3">
        <v>0</v>
      </c>
      <c r="F45" s="3">
        <v>2.59067357512953</v>
      </c>
      <c r="G45" s="4">
        <v>0</v>
      </c>
      <c r="H45" s="5">
        <v>0</v>
      </c>
      <c r="I45" s="14">
        <v>0</v>
      </c>
      <c r="J45" s="16">
        <v>40.4340631790072</v>
      </c>
      <c r="K45" s="14">
        <v>26.3414634146341</v>
      </c>
      <c r="L45" s="15">
        <v>0</v>
      </c>
      <c r="O45">
        <f t="shared" si="13"/>
        <v>-6.06217616580311</v>
      </c>
      <c r="P45">
        <f t="shared" si="14"/>
        <v>0</v>
      </c>
      <c r="Q45">
        <f t="shared" si="15"/>
        <v>0</v>
      </c>
      <c r="R45">
        <f t="shared" si="16"/>
        <v>0</v>
      </c>
      <c r="S45">
        <f t="shared" si="17"/>
        <v>0</v>
      </c>
      <c r="T45">
        <f t="shared" si="18"/>
        <v>-2.59067357512953</v>
      </c>
      <c r="U45">
        <f t="shared" si="19"/>
        <v>0</v>
      </c>
      <c r="V45">
        <f t="shared" si="20"/>
        <v>0</v>
      </c>
      <c r="W45">
        <f t="shared" si="21"/>
        <v>0</v>
      </c>
      <c r="X45">
        <f t="shared" si="22"/>
        <v>-40.4340631790072</v>
      </c>
      <c r="Y45">
        <f t="shared" si="23"/>
        <v>-26.3414634146341</v>
      </c>
      <c r="Z45">
        <f t="shared" si="24"/>
        <v>0</v>
      </c>
    </row>
    <row r="46" ht="15" spans="1:26">
      <c r="A46" s="6">
        <v>14.1538461538461</v>
      </c>
      <c r="B46" s="1">
        <v>0</v>
      </c>
      <c r="C46" s="2">
        <v>0</v>
      </c>
      <c r="D46" s="3">
        <v>0</v>
      </c>
      <c r="E46" s="3">
        <v>0</v>
      </c>
      <c r="F46" s="3">
        <v>0.769230769230769</v>
      </c>
      <c r="G46" s="4">
        <v>0</v>
      </c>
      <c r="H46" s="4">
        <v>0</v>
      </c>
      <c r="I46" s="14">
        <v>1</v>
      </c>
      <c r="J46" s="16">
        <v>37.8734491315136</v>
      </c>
      <c r="K46" s="14">
        <v>10.035682426405</v>
      </c>
      <c r="L46" s="15">
        <v>12</v>
      </c>
      <c r="O46">
        <f t="shared" si="13"/>
        <v>-14.1538461538461</v>
      </c>
      <c r="P46">
        <f t="shared" si="14"/>
        <v>0</v>
      </c>
      <c r="Q46">
        <f t="shared" si="15"/>
        <v>0</v>
      </c>
      <c r="R46">
        <f t="shared" si="16"/>
        <v>0</v>
      </c>
      <c r="S46">
        <f t="shared" si="17"/>
        <v>0</v>
      </c>
      <c r="T46">
        <f t="shared" si="18"/>
        <v>-0.769230769230769</v>
      </c>
      <c r="U46">
        <f t="shared" si="19"/>
        <v>0</v>
      </c>
      <c r="V46">
        <f t="shared" si="20"/>
        <v>0</v>
      </c>
      <c r="W46">
        <f t="shared" si="21"/>
        <v>-1</v>
      </c>
      <c r="X46">
        <f t="shared" si="22"/>
        <v>-37.8734491315136</v>
      </c>
      <c r="Y46">
        <f t="shared" si="23"/>
        <v>-10.035682426405</v>
      </c>
      <c r="Z46">
        <f t="shared" si="24"/>
        <v>-12</v>
      </c>
    </row>
    <row r="47" ht="15" spans="1:26">
      <c r="A47" s="1">
        <v>0</v>
      </c>
      <c r="B47" s="1">
        <v>0</v>
      </c>
      <c r="C47" s="2">
        <v>0</v>
      </c>
      <c r="D47" s="3">
        <v>0</v>
      </c>
      <c r="E47" s="3">
        <v>0</v>
      </c>
      <c r="F47" s="3">
        <v>0</v>
      </c>
      <c r="G47" s="4">
        <v>0</v>
      </c>
      <c r="H47" s="3">
        <v>3</v>
      </c>
      <c r="I47" s="14">
        <v>1</v>
      </c>
      <c r="J47" s="16">
        <v>37.720150816925</v>
      </c>
      <c r="K47" s="14">
        <v>30.6406685236769</v>
      </c>
      <c r="L47" s="15">
        <v>3.51515151515151</v>
      </c>
      <c r="O47">
        <f t="shared" si="13"/>
        <v>0</v>
      </c>
      <c r="P47">
        <f t="shared" si="14"/>
        <v>0</v>
      </c>
      <c r="Q47">
        <f t="shared" si="15"/>
        <v>0</v>
      </c>
      <c r="R47">
        <f t="shared" si="16"/>
        <v>0</v>
      </c>
      <c r="S47">
        <f t="shared" si="17"/>
        <v>0</v>
      </c>
      <c r="T47">
        <f t="shared" si="18"/>
        <v>0</v>
      </c>
      <c r="U47">
        <f t="shared" si="19"/>
        <v>0</v>
      </c>
      <c r="V47">
        <f t="shared" si="20"/>
        <v>-3</v>
      </c>
      <c r="W47">
        <f t="shared" si="21"/>
        <v>-1</v>
      </c>
      <c r="X47">
        <f t="shared" si="22"/>
        <v>-37.720150816925</v>
      </c>
      <c r="Y47">
        <f t="shared" si="23"/>
        <v>-30.6406685236769</v>
      </c>
      <c r="Z47">
        <f t="shared" si="24"/>
        <v>-3.51515151515151</v>
      </c>
    </row>
    <row r="48" ht="15" spans="1:26">
      <c r="A48" s="1">
        <v>0.144927536231876</v>
      </c>
      <c r="B48" s="1">
        <v>0</v>
      </c>
      <c r="C48" s="2">
        <v>0</v>
      </c>
      <c r="D48" s="3">
        <v>0</v>
      </c>
      <c r="E48" s="3">
        <v>0</v>
      </c>
      <c r="F48" s="3">
        <v>0</v>
      </c>
      <c r="G48" s="4">
        <v>0</v>
      </c>
      <c r="H48" s="5">
        <v>0</v>
      </c>
      <c r="I48" s="14">
        <v>0</v>
      </c>
      <c r="J48" s="16">
        <v>21.0780738662927</v>
      </c>
      <c r="K48" s="14">
        <v>5.02302218501465</v>
      </c>
      <c r="L48" s="17">
        <v>52</v>
      </c>
      <c r="O48">
        <f t="shared" si="13"/>
        <v>-0.144927536231876</v>
      </c>
      <c r="P48">
        <f t="shared" si="14"/>
        <v>0</v>
      </c>
      <c r="Q48">
        <f t="shared" si="15"/>
        <v>0</v>
      </c>
      <c r="R48">
        <f t="shared" si="16"/>
        <v>0</v>
      </c>
      <c r="S48">
        <f t="shared" si="17"/>
        <v>0</v>
      </c>
      <c r="T48">
        <f t="shared" si="18"/>
        <v>0</v>
      </c>
      <c r="U48">
        <f t="shared" si="19"/>
        <v>0</v>
      </c>
      <c r="V48">
        <f t="shared" si="20"/>
        <v>0</v>
      </c>
      <c r="W48">
        <f t="shared" si="21"/>
        <v>0</v>
      </c>
      <c r="X48">
        <f t="shared" si="22"/>
        <v>-21.0780738662927</v>
      </c>
      <c r="Y48">
        <f t="shared" si="23"/>
        <v>-5.02302218501465</v>
      </c>
      <c r="Z48">
        <f t="shared" si="24"/>
        <v>-52</v>
      </c>
    </row>
    <row r="49" ht="15" spans="1:26">
      <c r="A49" s="6">
        <v>20</v>
      </c>
      <c r="B49" s="1">
        <v>0</v>
      </c>
      <c r="C49" s="2">
        <v>3.5</v>
      </c>
      <c r="D49" s="3">
        <v>0</v>
      </c>
      <c r="E49" s="3">
        <v>0</v>
      </c>
      <c r="F49" s="3">
        <v>0</v>
      </c>
      <c r="G49" s="4">
        <v>0</v>
      </c>
      <c r="H49" s="5">
        <v>0</v>
      </c>
      <c r="I49" s="14">
        <v>0</v>
      </c>
      <c r="J49" s="16">
        <v>36.3706634205721</v>
      </c>
      <c r="K49" s="14">
        <v>19.2771084337349</v>
      </c>
      <c r="L49" s="15">
        <v>0</v>
      </c>
      <c r="O49">
        <f t="shared" si="13"/>
        <v>-20</v>
      </c>
      <c r="P49">
        <f t="shared" si="14"/>
        <v>0</v>
      </c>
      <c r="Q49">
        <f t="shared" si="15"/>
        <v>-3.5</v>
      </c>
      <c r="R49">
        <f t="shared" si="16"/>
        <v>0</v>
      </c>
      <c r="S49">
        <f t="shared" si="17"/>
        <v>0</v>
      </c>
      <c r="T49">
        <f t="shared" si="18"/>
        <v>0</v>
      </c>
      <c r="U49">
        <f t="shared" si="19"/>
        <v>0</v>
      </c>
      <c r="V49">
        <f t="shared" si="20"/>
        <v>0</v>
      </c>
      <c r="W49">
        <f t="shared" si="21"/>
        <v>0</v>
      </c>
      <c r="X49">
        <f t="shared" si="22"/>
        <v>-36.3706634205721</v>
      </c>
      <c r="Y49">
        <f t="shared" si="23"/>
        <v>-19.2771084337349</v>
      </c>
      <c r="Z49">
        <f t="shared" si="24"/>
        <v>0</v>
      </c>
    </row>
    <row r="50" ht="15" spans="1:26">
      <c r="A50" s="1">
        <v>0</v>
      </c>
      <c r="B50" s="1">
        <v>0</v>
      </c>
      <c r="C50" s="2">
        <v>0</v>
      </c>
      <c r="D50" s="3">
        <v>0</v>
      </c>
      <c r="E50" s="3">
        <v>0</v>
      </c>
      <c r="F50" s="3">
        <v>0</v>
      </c>
      <c r="G50" s="4">
        <v>0</v>
      </c>
      <c r="H50" s="5">
        <v>0</v>
      </c>
      <c r="I50" s="14">
        <v>1</v>
      </c>
      <c r="J50" s="16">
        <v>36.4327956989247</v>
      </c>
      <c r="K50" s="14">
        <v>23.1729055258467</v>
      </c>
      <c r="L50" s="17">
        <v>23.1538461538462</v>
      </c>
      <c r="O50">
        <f t="shared" si="13"/>
        <v>0</v>
      </c>
      <c r="P50">
        <f t="shared" si="14"/>
        <v>0</v>
      </c>
      <c r="Q50">
        <f t="shared" si="15"/>
        <v>0</v>
      </c>
      <c r="R50">
        <f t="shared" si="16"/>
        <v>0</v>
      </c>
      <c r="S50">
        <f t="shared" si="17"/>
        <v>0</v>
      </c>
      <c r="T50">
        <f t="shared" si="18"/>
        <v>0</v>
      </c>
      <c r="U50">
        <f t="shared" si="19"/>
        <v>0</v>
      </c>
      <c r="V50">
        <f t="shared" si="20"/>
        <v>0</v>
      </c>
      <c r="W50">
        <f t="shared" si="21"/>
        <v>-1</v>
      </c>
      <c r="X50">
        <f t="shared" si="22"/>
        <v>-36.4327956989247</v>
      </c>
      <c r="Y50">
        <f t="shared" si="23"/>
        <v>-23.1729055258467</v>
      </c>
      <c r="Z50">
        <f t="shared" si="24"/>
        <v>-23.1538461538462</v>
      </c>
    </row>
    <row r="51" ht="15" spans="1:26">
      <c r="A51" s="6">
        <v>20</v>
      </c>
      <c r="B51" s="1">
        <v>0</v>
      </c>
      <c r="C51" s="2">
        <v>5</v>
      </c>
      <c r="D51" s="3">
        <v>0</v>
      </c>
      <c r="E51" s="3">
        <v>0</v>
      </c>
      <c r="F51" s="3">
        <v>1.89393939393939</v>
      </c>
      <c r="G51" s="4">
        <v>0</v>
      </c>
      <c r="H51" s="5">
        <v>0</v>
      </c>
      <c r="I51" s="14">
        <v>0</v>
      </c>
      <c r="J51" s="16">
        <v>29.7673509286412</v>
      </c>
      <c r="K51" s="14">
        <v>11.7534942820839</v>
      </c>
      <c r="L51" s="17">
        <v>15.5135135135135</v>
      </c>
      <c r="O51">
        <f t="shared" si="13"/>
        <v>-20</v>
      </c>
      <c r="P51">
        <f t="shared" si="14"/>
        <v>0</v>
      </c>
      <c r="Q51">
        <f t="shared" si="15"/>
        <v>-5</v>
      </c>
      <c r="R51">
        <f t="shared" si="16"/>
        <v>0</v>
      </c>
      <c r="S51">
        <f t="shared" si="17"/>
        <v>0</v>
      </c>
      <c r="T51">
        <f t="shared" si="18"/>
        <v>-1.89393939393939</v>
      </c>
      <c r="U51">
        <f t="shared" si="19"/>
        <v>0</v>
      </c>
      <c r="V51">
        <f t="shared" si="20"/>
        <v>0</v>
      </c>
      <c r="W51">
        <f t="shared" si="21"/>
        <v>0</v>
      </c>
      <c r="X51">
        <f t="shared" si="22"/>
        <v>-29.7673509286412</v>
      </c>
      <c r="Y51">
        <f t="shared" si="23"/>
        <v>-11.7534942820839</v>
      </c>
      <c r="Z51">
        <f t="shared" si="24"/>
        <v>-15.5135135135135</v>
      </c>
    </row>
    <row r="52" ht="15" spans="1:26">
      <c r="A52" s="1">
        <v>0</v>
      </c>
      <c r="B52" s="1">
        <v>0</v>
      </c>
      <c r="C52" s="2">
        <v>0</v>
      </c>
      <c r="D52" s="3">
        <v>0</v>
      </c>
      <c r="E52" s="3">
        <v>0</v>
      </c>
      <c r="F52" s="3">
        <v>0</v>
      </c>
      <c r="G52" s="4">
        <v>0</v>
      </c>
      <c r="H52" s="5">
        <v>3</v>
      </c>
      <c r="I52" s="14">
        <v>0</v>
      </c>
      <c r="J52" s="16">
        <v>43.7400862954592</v>
      </c>
      <c r="K52" s="14">
        <v>35.15625</v>
      </c>
      <c r="L52" s="15">
        <v>4.77777777777778</v>
      </c>
      <c r="O52">
        <f t="shared" si="13"/>
        <v>0</v>
      </c>
      <c r="P52">
        <f t="shared" si="14"/>
        <v>0</v>
      </c>
      <c r="Q52">
        <f t="shared" si="15"/>
        <v>0</v>
      </c>
      <c r="R52">
        <f t="shared" si="16"/>
        <v>0</v>
      </c>
      <c r="S52">
        <f t="shared" si="17"/>
        <v>0</v>
      </c>
      <c r="T52">
        <f t="shared" si="18"/>
        <v>0</v>
      </c>
      <c r="U52">
        <f t="shared" si="19"/>
        <v>0</v>
      </c>
      <c r="V52">
        <f t="shared" si="20"/>
        <v>-3</v>
      </c>
      <c r="W52">
        <f t="shared" si="21"/>
        <v>0</v>
      </c>
      <c r="X52">
        <f t="shared" si="22"/>
        <v>-43.7400862954592</v>
      </c>
      <c r="Y52">
        <f t="shared" si="23"/>
        <v>-35.15625</v>
      </c>
      <c r="Z52">
        <f t="shared" si="24"/>
        <v>-4.77777777777778</v>
      </c>
    </row>
    <row r="53" ht="15" spans="1:26">
      <c r="A53" s="1">
        <v>0.416666666666643</v>
      </c>
      <c r="B53" s="1">
        <v>0</v>
      </c>
      <c r="C53" s="2">
        <v>1</v>
      </c>
      <c r="D53" s="3">
        <v>0</v>
      </c>
      <c r="E53" s="3">
        <v>0</v>
      </c>
      <c r="F53" s="3">
        <v>0</v>
      </c>
      <c r="G53" s="4">
        <v>0</v>
      </c>
      <c r="H53" s="5">
        <v>0</v>
      </c>
      <c r="I53" s="14">
        <v>0</v>
      </c>
      <c r="J53" s="16">
        <v>38.9613575268817</v>
      </c>
      <c r="K53" s="14">
        <v>16.7364016736402</v>
      </c>
      <c r="L53" s="17">
        <v>52</v>
      </c>
      <c r="O53">
        <f t="shared" si="13"/>
        <v>-0.416666666666643</v>
      </c>
      <c r="P53">
        <f t="shared" si="14"/>
        <v>0</v>
      </c>
      <c r="Q53">
        <f t="shared" si="15"/>
        <v>-1</v>
      </c>
      <c r="R53">
        <f t="shared" si="16"/>
        <v>0</v>
      </c>
      <c r="S53">
        <f t="shared" si="17"/>
        <v>0</v>
      </c>
      <c r="T53">
        <f t="shared" si="18"/>
        <v>0</v>
      </c>
      <c r="U53">
        <f t="shared" si="19"/>
        <v>0</v>
      </c>
      <c r="V53">
        <f t="shared" si="20"/>
        <v>0</v>
      </c>
      <c r="W53">
        <f t="shared" si="21"/>
        <v>0</v>
      </c>
      <c r="X53">
        <f t="shared" si="22"/>
        <v>-38.9613575268817</v>
      </c>
      <c r="Y53">
        <f t="shared" si="23"/>
        <v>-16.7364016736402</v>
      </c>
      <c r="Z53">
        <f t="shared" si="24"/>
        <v>-52</v>
      </c>
    </row>
    <row r="54" ht="15.75" spans="1:26">
      <c r="A54" s="8">
        <v>17.3809523809524</v>
      </c>
      <c r="B54" s="9">
        <v>0</v>
      </c>
      <c r="C54" s="10">
        <v>0</v>
      </c>
      <c r="D54" s="11">
        <v>0</v>
      </c>
      <c r="E54" s="11">
        <v>0</v>
      </c>
      <c r="F54" s="11">
        <v>0</v>
      </c>
      <c r="G54" s="12">
        <v>0</v>
      </c>
      <c r="H54" s="13">
        <v>0</v>
      </c>
      <c r="I54" s="18">
        <v>0</v>
      </c>
      <c r="J54" s="19">
        <v>40.3786482334869</v>
      </c>
      <c r="K54" s="18">
        <v>22.271714922049</v>
      </c>
      <c r="L54" s="20">
        <v>35.3333333333333</v>
      </c>
      <c r="O54">
        <f t="shared" si="13"/>
        <v>-17.3809523809524</v>
      </c>
      <c r="P54">
        <f t="shared" si="14"/>
        <v>0</v>
      </c>
      <c r="Q54">
        <f t="shared" si="15"/>
        <v>0</v>
      </c>
      <c r="R54">
        <f t="shared" si="16"/>
        <v>0</v>
      </c>
      <c r="S54">
        <f t="shared" si="17"/>
        <v>0</v>
      </c>
      <c r="T54">
        <f t="shared" si="18"/>
        <v>0</v>
      </c>
      <c r="U54">
        <f t="shared" si="19"/>
        <v>0</v>
      </c>
      <c r="V54">
        <f t="shared" si="20"/>
        <v>0</v>
      </c>
      <c r="W54">
        <f t="shared" si="21"/>
        <v>0</v>
      </c>
      <c r="X54">
        <f t="shared" si="22"/>
        <v>-40.3786482334869</v>
      </c>
      <c r="Y54">
        <f t="shared" si="23"/>
        <v>-22.271714922049</v>
      </c>
      <c r="Z54">
        <f t="shared" si="24"/>
        <v>-35.3333333333333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N1" sqref="N1"/>
    </sheetView>
  </sheetViews>
  <sheetFormatPr defaultColWidth="9" defaultRowHeight="13.5"/>
  <cols>
    <col min="1" max="1" width="13.75"/>
    <col min="4" max="4" width="13.75"/>
    <col min="6" max="6" width="13.75"/>
    <col min="8" max="11" width="13.75"/>
  </cols>
  <sheetData>
    <row r="1" spans="1:12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</row>
    <row r="2" spans="1:12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-0.633071663712332</v>
      </c>
      <c r="L3">
        <v>0</v>
      </c>
    </row>
    <row r="4" spans="1:12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-1.11327581408294</v>
      </c>
      <c r="L4">
        <v>0</v>
      </c>
    </row>
    <row r="5" spans="1:12">
      <c r="A5">
        <v>0</v>
      </c>
      <c r="B5">
        <v>0</v>
      </c>
      <c r="C5">
        <v>0</v>
      </c>
      <c r="D5">
        <v>0</v>
      </c>
      <c r="E5">
        <v>0</v>
      </c>
      <c r="F5">
        <v>-0.664893617021276</v>
      </c>
      <c r="G5">
        <v>0</v>
      </c>
      <c r="H5">
        <v>0</v>
      </c>
      <c r="I5">
        <v>0</v>
      </c>
      <c r="J5">
        <v>0</v>
      </c>
      <c r="K5">
        <v>-0.698056257435282</v>
      </c>
      <c r="L5">
        <v>0</v>
      </c>
    </row>
    <row r="6" spans="1:12">
      <c r="A6">
        <v>-0.561056105610547</v>
      </c>
      <c r="B6">
        <v>0</v>
      </c>
      <c r="C6">
        <v>0</v>
      </c>
      <c r="D6">
        <v>0</v>
      </c>
      <c r="E6">
        <v>0</v>
      </c>
      <c r="F6">
        <v>-0.825082508250825</v>
      </c>
      <c r="G6">
        <v>0</v>
      </c>
      <c r="H6">
        <v>0</v>
      </c>
      <c r="I6">
        <v>0</v>
      </c>
      <c r="J6">
        <v>0</v>
      </c>
      <c r="K6">
        <v>-0.241347685475696</v>
      </c>
      <c r="L6">
        <v>0</v>
      </c>
    </row>
    <row r="7" spans="1:12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-1.71950564212789</v>
      </c>
      <c r="L7">
        <v>0</v>
      </c>
    </row>
    <row r="8" spans="1:12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-2.0995800839832</v>
      </c>
      <c r="L8">
        <v>0</v>
      </c>
    </row>
    <row r="9" spans="1:12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-1</v>
      </c>
      <c r="J9">
        <v>0</v>
      </c>
      <c r="K9">
        <v>-1.44980065241029</v>
      </c>
      <c r="L9">
        <v>0</v>
      </c>
    </row>
    <row r="10" spans="1:12">
      <c r="A10">
        <v>0</v>
      </c>
      <c r="B10">
        <v>0</v>
      </c>
      <c r="C10">
        <v>0</v>
      </c>
      <c r="D10">
        <v>0</v>
      </c>
      <c r="E10">
        <v>0</v>
      </c>
      <c r="F10">
        <v>-0.963391136801541</v>
      </c>
      <c r="G10">
        <v>0</v>
      </c>
      <c r="H10">
        <v>0</v>
      </c>
      <c r="I10">
        <v>0</v>
      </c>
      <c r="J10">
        <v>0</v>
      </c>
      <c r="K10">
        <v>-0.222304557243423</v>
      </c>
      <c r="L10">
        <v>-2.5</v>
      </c>
    </row>
    <row r="11" spans="1:12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-3.84689363339104</v>
      </c>
      <c r="L11">
        <v>0</v>
      </c>
    </row>
    <row r="12" spans="1:12">
      <c r="A12">
        <v>0</v>
      </c>
      <c r="B12">
        <v>0</v>
      </c>
      <c r="C12">
        <v>0</v>
      </c>
      <c r="D12">
        <v>0</v>
      </c>
      <c r="E12">
        <v>0</v>
      </c>
      <c r="F12">
        <v>-1.77304964539007</v>
      </c>
      <c r="G12">
        <v>0</v>
      </c>
      <c r="H12">
        <v>0</v>
      </c>
      <c r="I12">
        <v>-1</v>
      </c>
      <c r="J12">
        <v>0</v>
      </c>
      <c r="K12">
        <v>-2.68889486421081</v>
      </c>
      <c r="L12">
        <v>0</v>
      </c>
    </row>
    <row r="13" spans="1:12">
      <c r="A13">
        <v>0</v>
      </c>
      <c r="B13">
        <v>0</v>
      </c>
      <c r="C13">
        <v>0</v>
      </c>
      <c r="D13">
        <v>0</v>
      </c>
      <c r="E13">
        <v>0</v>
      </c>
      <c r="F13">
        <v>-3.64963503649635</v>
      </c>
      <c r="G13">
        <v>0</v>
      </c>
      <c r="H13">
        <v>0</v>
      </c>
      <c r="I13">
        <v>0</v>
      </c>
      <c r="J13">
        <v>0</v>
      </c>
      <c r="K13">
        <v>-2.72677694964552</v>
      </c>
      <c r="L13">
        <v>0</v>
      </c>
    </row>
    <row r="14" spans="1:12">
      <c r="A14">
        <v>0</v>
      </c>
      <c r="B14">
        <v>0</v>
      </c>
      <c r="C14">
        <v>0</v>
      </c>
      <c r="D14">
        <v>0</v>
      </c>
      <c r="E14">
        <v>0</v>
      </c>
      <c r="F14">
        <v>-2.74893097128894</v>
      </c>
      <c r="G14">
        <v>0</v>
      </c>
      <c r="H14">
        <v>0</v>
      </c>
      <c r="I14">
        <v>-1</v>
      </c>
      <c r="J14">
        <v>0</v>
      </c>
      <c r="K14">
        <v>-0.334748406141112</v>
      </c>
      <c r="L14">
        <v>-2.5</v>
      </c>
    </row>
    <row r="15" spans="1:12">
      <c r="A15">
        <v>0</v>
      </c>
      <c r="B15">
        <v>0</v>
      </c>
      <c r="C15">
        <v>-5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-2.56222547584187</v>
      </c>
      <c r="L15">
        <v>0</v>
      </c>
    </row>
    <row r="16" spans="1:12">
      <c r="A16">
        <v>-4.8936170212766</v>
      </c>
      <c r="B16">
        <v>0</v>
      </c>
      <c r="C16">
        <v>-2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-0.933198537988957</v>
      </c>
      <c r="L16">
        <v>0</v>
      </c>
    </row>
    <row r="17" spans="1:12">
      <c r="A17">
        <v>0</v>
      </c>
      <c r="B17">
        <v>0</v>
      </c>
      <c r="C17">
        <v>0</v>
      </c>
      <c r="D17">
        <v>0</v>
      </c>
      <c r="E17">
        <v>0</v>
      </c>
      <c r="F17">
        <v>-3.78787878787879</v>
      </c>
      <c r="G17">
        <v>0</v>
      </c>
      <c r="H17">
        <v>0</v>
      </c>
      <c r="I17">
        <v>0</v>
      </c>
      <c r="J17">
        <v>0</v>
      </c>
      <c r="K17">
        <v>-5.34441805225653</v>
      </c>
      <c r="L17">
        <v>0</v>
      </c>
    </row>
    <row r="18" spans="1:12">
      <c r="A18">
        <v>-5.94533029612756</v>
      </c>
      <c r="B18">
        <v>0</v>
      </c>
      <c r="C18">
        <v>0</v>
      </c>
      <c r="D18">
        <v>0</v>
      </c>
      <c r="E18">
        <v>0</v>
      </c>
      <c r="F18">
        <v>-3.41685649202733</v>
      </c>
      <c r="G18">
        <v>0</v>
      </c>
      <c r="H18">
        <v>0</v>
      </c>
      <c r="I18">
        <v>0</v>
      </c>
      <c r="J18">
        <v>0</v>
      </c>
      <c r="K18">
        <v>-1.31122252217509</v>
      </c>
      <c r="L18">
        <v>0</v>
      </c>
    </row>
    <row r="19" spans="1:12">
      <c r="A19">
        <v>0</v>
      </c>
      <c r="B19">
        <v>0</v>
      </c>
      <c r="C19">
        <v>0</v>
      </c>
      <c r="D19">
        <v>0</v>
      </c>
      <c r="E19">
        <v>0</v>
      </c>
      <c r="F19">
        <v>-3.24675324675325</v>
      </c>
      <c r="G19">
        <v>0</v>
      </c>
      <c r="H19">
        <v>0</v>
      </c>
      <c r="I19">
        <v>0</v>
      </c>
      <c r="J19">
        <v>0</v>
      </c>
      <c r="K19">
        <v>-4.50310559006211</v>
      </c>
      <c r="L19">
        <v>-5.44827586206897</v>
      </c>
    </row>
    <row r="20" spans="1:12">
      <c r="A20">
        <v>-2.64367816091953</v>
      </c>
      <c r="B20">
        <v>0</v>
      </c>
      <c r="C20">
        <v>0</v>
      </c>
      <c r="D20">
        <v>0</v>
      </c>
      <c r="E20">
        <v>0</v>
      </c>
      <c r="F20">
        <v>-0.821018062397373</v>
      </c>
      <c r="G20">
        <v>0</v>
      </c>
      <c r="H20">
        <v>0</v>
      </c>
      <c r="I20">
        <v>-1</v>
      </c>
      <c r="J20">
        <v>0</v>
      </c>
      <c r="K20">
        <v>-2.69751093309355</v>
      </c>
      <c r="L20">
        <v>-7.3030303030303</v>
      </c>
    </row>
    <row r="21" spans="1:12">
      <c r="A21">
        <v>-12.4880382775119</v>
      </c>
      <c r="B21">
        <v>0</v>
      </c>
      <c r="C21">
        <v>0</v>
      </c>
      <c r="D21">
        <v>0</v>
      </c>
      <c r="E21">
        <v>0</v>
      </c>
      <c r="F21">
        <v>-2.39234449760765</v>
      </c>
      <c r="G21">
        <v>0</v>
      </c>
      <c r="H21">
        <v>0</v>
      </c>
      <c r="I21">
        <v>0</v>
      </c>
      <c r="J21">
        <v>0</v>
      </c>
      <c r="K21">
        <v>-2.22811671087533</v>
      </c>
      <c r="L21">
        <v>0</v>
      </c>
    </row>
    <row r="22" spans="1:12">
      <c r="A22">
        <v>-2.43243243243243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-5.41673931996512</v>
      </c>
      <c r="K22">
        <v>-5.00100020004001</v>
      </c>
      <c r="L22">
        <v>-7</v>
      </c>
    </row>
    <row r="23" spans="1:12">
      <c r="A23">
        <v>-1.53846153846153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-9.29776674937965</v>
      </c>
      <c r="K23">
        <v>-9.375</v>
      </c>
      <c r="L23">
        <v>0</v>
      </c>
    </row>
    <row r="24" spans="1:12">
      <c r="A24">
        <v>-1.31221719457013</v>
      </c>
      <c r="B24">
        <v>0</v>
      </c>
      <c r="C24">
        <v>0</v>
      </c>
      <c r="D24">
        <v>0</v>
      </c>
      <c r="E24">
        <v>0</v>
      </c>
      <c r="F24">
        <v>-4.52488687782805</v>
      </c>
      <c r="G24">
        <v>0</v>
      </c>
      <c r="H24">
        <v>0</v>
      </c>
      <c r="I24">
        <v>0</v>
      </c>
      <c r="J24">
        <v>0</v>
      </c>
      <c r="K24">
        <v>-1.97433366238894</v>
      </c>
      <c r="L24">
        <v>-12.6060606060606</v>
      </c>
    </row>
    <row r="25" spans="1:12">
      <c r="A25">
        <v>-20</v>
      </c>
      <c r="B25">
        <v>0</v>
      </c>
      <c r="C25">
        <v>-3.5</v>
      </c>
      <c r="D25">
        <v>0</v>
      </c>
      <c r="E25">
        <v>0</v>
      </c>
      <c r="F25">
        <v>0</v>
      </c>
      <c r="G25">
        <v>0</v>
      </c>
      <c r="H25">
        <v>0</v>
      </c>
      <c r="I25">
        <v>-1</v>
      </c>
      <c r="J25">
        <v>0</v>
      </c>
      <c r="K25">
        <v>-1.20064034151547</v>
      </c>
      <c r="L25">
        <v>0</v>
      </c>
    </row>
    <row r="26" spans="1:12">
      <c r="A26">
        <v>-17.0547945205479</v>
      </c>
      <c r="B26">
        <v>0</v>
      </c>
      <c r="C26">
        <v>-3.5</v>
      </c>
      <c r="D26">
        <v>0</v>
      </c>
      <c r="E26">
        <v>0</v>
      </c>
      <c r="F26">
        <v>-1.71232876712329</v>
      </c>
      <c r="G26">
        <v>0</v>
      </c>
      <c r="H26">
        <v>0</v>
      </c>
      <c r="I26">
        <v>-1</v>
      </c>
      <c r="J26">
        <v>0</v>
      </c>
      <c r="K26">
        <v>-3.6393885827181</v>
      </c>
      <c r="L26">
        <v>0</v>
      </c>
    </row>
    <row r="27" spans="1:12">
      <c r="A27">
        <v>-3.38912133891212</v>
      </c>
      <c r="B27">
        <v>0</v>
      </c>
      <c r="C27">
        <v>-3.5</v>
      </c>
      <c r="D27">
        <v>0</v>
      </c>
      <c r="E27">
        <v>0</v>
      </c>
      <c r="F27">
        <v>-2.09205020920502</v>
      </c>
      <c r="G27">
        <v>0</v>
      </c>
      <c r="H27">
        <v>-6</v>
      </c>
      <c r="I27">
        <v>0</v>
      </c>
      <c r="J27">
        <v>-7.6448913483601</v>
      </c>
      <c r="K27">
        <v>-4.89556135770235</v>
      </c>
      <c r="L27">
        <v>0</v>
      </c>
    </row>
    <row r="28" spans="1:12">
      <c r="A28">
        <v>0</v>
      </c>
      <c r="B28">
        <v>0</v>
      </c>
      <c r="C28">
        <v>0</v>
      </c>
      <c r="D28">
        <v>0</v>
      </c>
      <c r="E28">
        <v>0</v>
      </c>
      <c r="F28">
        <v>-15.3846153846154</v>
      </c>
      <c r="G28">
        <v>0</v>
      </c>
      <c r="H28">
        <v>0</v>
      </c>
      <c r="I28">
        <v>0</v>
      </c>
      <c r="J28">
        <v>-11.1091811414392</v>
      </c>
      <c r="K28">
        <v>-3.92927308447937</v>
      </c>
      <c r="L28">
        <v>0</v>
      </c>
    </row>
    <row r="29" spans="1:12">
      <c r="A29">
        <v>0</v>
      </c>
      <c r="B29">
        <v>0</v>
      </c>
      <c r="C29">
        <v>-1</v>
      </c>
      <c r="D29">
        <v>0</v>
      </c>
      <c r="E29">
        <v>0</v>
      </c>
      <c r="F29">
        <v>-11.3636363636364</v>
      </c>
      <c r="G29">
        <v>0</v>
      </c>
      <c r="H29">
        <v>0</v>
      </c>
      <c r="I29">
        <v>0</v>
      </c>
      <c r="J29">
        <v>-5.2316715542522</v>
      </c>
      <c r="K29">
        <v>-5.0251256281407</v>
      </c>
      <c r="L29">
        <v>-10.3333333333333</v>
      </c>
    </row>
    <row r="30" spans="1:12">
      <c r="A30">
        <v>-20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-1</v>
      </c>
      <c r="J30">
        <v>-11.9032258064516</v>
      </c>
      <c r="K30">
        <v>-4.20757363253857</v>
      </c>
      <c r="L30">
        <v>0</v>
      </c>
    </row>
    <row r="31" spans="1:12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-31.8550481776288</v>
      </c>
      <c r="K31">
        <v>-6.10873549175321</v>
      </c>
      <c r="L31">
        <v>0</v>
      </c>
    </row>
    <row r="32" spans="1:12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-19.3138622493461</v>
      </c>
      <c r="K32">
        <v>-7.34214390602056</v>
      </c>
      <c r="L32">
        <v>-17.9090909090909</v>
      </c>
    </row>
    <row r="33" spans="1:12">
      <c r="A33">
        <v>-5.28735632183905</v>
      </c>
      <c r="B33">
        <v>0</v>
      </c>
      <c r="C33">
        <v>0</v>
      </c>
      <c r="D33">
        <v>0</v>
      </c>
      <c r="E33">
        <v>0</v>
      </c>
      <c r="F33">
        <v>-1.72413793103448</v>
      </c>
      <c r="G33">
        <v>0</v>
      </c>
      <c r="H33">
        <v>-3</v>
      </c>
      <c r="I33">
        <v>-1</v>
      </c>
      <c r="J33">
        <v>-27.5094549499444</v>
      </c>
      <c r="K33">
        <v>-11.0420979986197</v>
      </c>
      <c r="L33">
        <v>-2.5</v>
      </c>
    </row>
    <row r="34" spans="1:12">
      <c r="A34">
        <v>-20</v>
      </c>
      <c r="B34">
        <v>0</v>
      </c>
      <c r="C34">
        <v>0</v>
      </c>
      <c r="D34">
        <v>0</v>
      </c>
      <c r="E34">
        <v>0</v>
      </c>
      <c r="F34">
        <v>-1.09649122807018</v>
      </c>
      <c r="G34">
        <v>0</v>
      </c>
      <c r="H34">
        <v>0</v>
      </c>
      <c r="I34">
        <v>-1</v>
      </c>
      <c r="J34">
        <v>-20.9262874929259</v>
      </c>
      <c r="K34">
        <v>-5.50165889714838</v>
      </c>
      <c r="L34">
        <v>-5.125</v>
      </c>
    </row>
    <row r="35" spans="1:12">
      <c r="A35">
        <v>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-4.45788887119885</v>
      </c>
      <c r="L35">
        <v>-52</v>
      </c>
    </row>
    <row r="36" spans="1:12">
      <c r="A36">
        <v>0</v>
      </c>
      <c r="B36">
        <v>0</v>
      </c>
      <c r="C36">
        <v>0</v>
      </c>
      <c r="D36">
        <v>0</v>
      </c>
      <c r="E36">
        <v>0</v>
      </c>
      <c r="F36">
        <v>-4.23728813559322</v>
      </c>
      <c r="G36">
        <v>0</v>
      </c>
      <c r="H36">
        <v>0</v>
      </c>
      <c r="I36">
        <v>0</v>
      </c>
      <c r="J36">
        <v>0</v>
      </c>
      <c r="K36">
        <v>-4.11734431291817</v>
      </c>
      <c r="L36">
        <v>-49.9166666666667</v>
      </c>
    </row>
    <row r="37" spans="1:12">
      <c r="A37">
        <v>-13.1372549019608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-1</v>
      </c>
      <c r="J37">
        <v>-17.4345351043643</v>
      </c>
      <c r="K37">
        <v>-5.91123133954514</v>
      </c>
      <c r="L37">
        <v>-21.4915254237288</v>
      </c>
    </row>
    <row r="38" spans="1:12">
      <c r="A38">
        <v>-3.05970149253731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-40.760953298026</v>
      </c>
      <c r="K38">
        <v>-15.3396639883126</v>
      </c>
      <c r="L38">
        <v>0</v>
      </c>
    </row>
    <row r="39" spans="1:12">
      <c r="A39">
        <v>0</v>
      </c>
      <c r="B39">
        <v>0</v>
      </c>
      <c r="C39">
        <v>-1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-37.5532746823069</v>
      </c>
      <c r="K39">
        <v>-12.8095644748079</v>
      </c>
      <c r="L39">
        <v>-8.66666666666666</v>
      </c>
    </row>
    <row r="40" spans="1:12">
      <c r="A40">
        <v>-1.11111111111111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-40.2783751493429</v>
      </c>
      <c r="K40">
        <v>-20.5479452054795</v>
      </c>
      <c r="L40">
        <v>0</v>
      </c>
    </row>
    <row r="41" spans="1:12">
      <c r="A41">
        <v>-10.7843137254902</v>
      </c>
      <c r="B41">
        <v>0</v>
      </c>
      <c r="C41">
        <v>-2</v>
      </c>
      <c r="D41">
        <v>0</v>
      </c>
      <c r="E41">
        <v>0</v>
      </c>
      <c r="F41">
        <v>0</v>
      </c>
      <c r="G41">
        <v>-3</v>
      </c>
      <c r="H41">
        <v>-3</v>
      </c>
      <c r="I41">
        <v>-1</v>
      </c>
      <c r="J41">
        <v>-33.0037950664137</v>
      </c>
      <c r="K41">
        <v>-12.6532226176354</v>
      </c>
      <c r="L41">
        <v>0</v>
      </c>
    </row>
    <row r="42" spans="1:12">
      <c r="A42">
        <v>-5.41353383458647</v>
      </c>
      <c r="B42">
        <v>0</v>
      </c>
      <c r="C42">
        <v>-5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-37.121513461072</v>
      </c>
      <c r="K42">
        <v>-11.7406840224604</v>
      </c>
      <c r="L42">
        <v>-12.8695652173913</v>
      </c>
    </row>
    <row r="43" spans="1:12">
      <c r="A43">
        <v>-1.04294478527607</v>
      </c>
      <c r="B43">
        <v>0</v>
      </c>
      <c r="C43">
        <v>-3.5</v>
      </c>
      <c r="D43">
        <v>0</v>
      </c>
      <c r="E43">
        <v>0</v>
      </c>
      <c r="F43">
        <v>-3.06748466257669</v>
      </c>
      <c r="G43">
        <v>0</v>
      </c>
      <c r="H43">
        <v>-6</v>
      </c>
      <c r="I43">
        <v>0</v>
      </c>
      <c r="J43">
        <v>-39.8074411240847</v>
      </c>
      <c r="K43">
        <v>-20.4520990312164</v>
      </c>
      <c r="L43">
        <v>0</v>
      </c>
    </row>
    <row r="44" spans="1:12">
      <c r="A44">
        <v>0</v>
      </c>
      <c r="B44">
        <v>0</v>
      </c>
      <c r="C44">
        <v>0</v>
      </c>
      <c r="D44">
        <v>0</v>
      </c>
      <c r="E44">
        <v>0</v>
      </c>
      <c r="F44">
        <v>-4.32900432900433</v>
      </c>
      <c r="G44">
        <v>0</v>
      </c>
      <c r="H44">
        <v>0</v>
      </c>
      <c r="I44">
        <v>0</v>
      </c>
      <c r="J44">
        <v>-35.7686077363497</v>
      </c>
      <c r="K44">
        <v>-11.0817941952507</v>
      </c>
      <c r="L44">
        <v>-23.4285714285714</v>
      </c>
    </row>
    <row r="45" spans="1:12">
      <c r="A45">
        <v>-6.06217616580311</v>
      </c>
      <c r="B45">
        <v>0</v>
      </c>
      <c r="C45">
        <v>0</v>
      </c>
      <c r="D45">
        <v>0</v>
      </c>
      <c r="E45">
        <v>0</v>
      </c>
      <c r="F45">
        <v>-2.59067357512953</v>
      </c>
      <c r="G45">
        <v>0</v>
      </c>
      <c r="H45">
        <v>0</v>
      </c>
      <c r="I45">
        <v>0</v>
      </c>
      <c r="J45">
        <v>-40.4340631790072</v>
      </c>
      <c r="K45">
        <v>-26.3414634146341</v>
      </c>
      <c r="L45">
        <v>0</v>
      </c>
    </row>
    <row r="46" spans="1:12">
      <c r="A46">
        <v>-14.1538461538461</v>
      </c>
      <c r="B46">
        <v>0</v>
      </c>
      <c r="C46">
        <v>0</v>
      </c>
      <c r="D46">
        <v>0</v>
      </c>
      <c r="E46">
        <v>0</v>
      </c>
      <c r="F46">
        <v>-0.769230769230769</v>
      </c>
      <c r="G46">
        <v>0</v>
      </c>
      <c r="H46">
        <v>0</v>
      </c>
      <c r="I46">
        <v>-1</v>
      </c>
      <c r="J46">
        <v>-37.8734491315136</v>
      </c>
      <c r="K46">
        <v>-10.035682426405</v>
      </c>
      <c r="L46">
        <v>-12</v>
      </c>
    </row>
    <row r="47" spans="1:12">
      <c r="A47">
        <v>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-3</v>
      </c>
      <c r="I47">
        <v>-1</v>
      </c>
      <c r="J47">
        <v>-37.720150816925</v>
      </c>
      <c r="K47">
        <v>-30.6406685236769</v>
      </c>
      <c r="L47">
        <v>-3.51515151515151</v>
      </c>
    </row>
    <row r="48" spans="1:12">
      <c r="A48">
        <v>-0.144927536231876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-21.0780738662927</v>
      </c>
      <c r="K48">
        <v>-5.02302218501465</v>
      </c>
      <c r="L48">
        <v>-52</v>
      </c>
    </row>
    <row r="49" spans="1:12">
      <c r="A49">
        <v>-20</v>
      </c>
      <c r="B49">
        <v>0</v>
      </c>
      <c r="C49">
        <v>-3.5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-36.3706634205721</v>
      </c>
      <c r="K49">
        <v>-19.2771084337349</v>
      </c>
      <c r="L49">
        <v>0</v>
      </c>
    </row>
    <row r="50" spans="1:12">
      <c r="A50">
        <v>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-1</v>
      </c>
      <c r="J50">
        <v>-36.4327956989247</v>
      </c>
      <c r="K50">
        <v>-23.1729055258467</v>
      </c>
      <c r="L50">
        <v>-23.1538461538462</v>
      </c>
    </row>
    <row r="51" spans="1:12">
      <c r="A51">
        <v>-20</v>
      </c>
      <c r="B51">
        <v>0</v>
      </c>
      <c r="C51">
        <v>-5</v>
      </c>
      <c r="D51">
        <v>0</v>
      </c>
      <c r="E51">
        <v>0</v>
      </c>
      <c r="F51">
        <v>-1.89393939393939</v>
      </c>
      <c r="G51">
        <v>0</v>
      </c>
      <c r="H51">
        <v>0</v>
      </c>
      <c r="I51">
        <v>0</v>
      </c>
      <c r="J51">
        <v>-29.7673509286412</v>
      </c>
      <c r="K51">
        <v>-11.7534942820839</v>
      </c>
      <c r="L51">
        <v>-15.5135135135135</v>
      </c>
    </row>
    <row r="52" spans="1:12">
      <c r="A52">
        <v>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-3</v>
      </c>
      <c r="I52">
        <v>0</v>
      </c>
      <c r="J52">
        <v>-43.7400862954592</v>
      </c>
      <c r="K52">
        <v>-35.15625</v>
      </c>
      <c r="L52">
        <v>-4.77777777777778</v>
      </c>
    </row>
    <row r="53" spans="1:12">
      <c r="A53">
        <v>-0.416666666666643</v>
      </c>
      <c r="B53">
        <v>0</v>
      </c>
      <c r="C53">
        <v>-1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-38.9613575268817</v>
      </c>
      <c r="K53">
        <v>-16.7364016736402</v>
      </c>
      <c r="L53">
        <v>-52</v>
      </c>
    </row>
    <row r="54" spans="1:12">
      <c r="A54">
        <v>-17.3809523809524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-40.3786482334869</v>
      </c>
      <c r="K54">
        <v>-22.271714922049</v>
      </c>
      <c r="L54">
        <v>-35.3333333333333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七月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2021-08-13T01:22:26Z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